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837" activeTab="5"/>
  </bookViews>
  <sheets>
    <sheet name="目录1" sheetId="37" r:id="rId1"/>
    <sheet name="目录2" sheetId="36" r:id="rId2"/>
    <sheet name="目录3" sheetId="35" r:id="rId3"/>
    <sheet name="目录4" sheetId="34" r:id="rId4"/>
    <sheet name="Macro1" sheetId="41" state="veryHidden" r:id="rId5"/>
    <sheet name="GDP" sheetId="1" r:id="rId6"/>
    <sheet name="规上产值" sheetId="2" r:id="rId7"/>
    <sheet name="规上效益" sheetId="3" r:id="rId8"/>
    <sheet name="批发零售业、住宿餐饮业经营情况" sheetId="22" r:id="rId9"/>
    <sheet name="财政" sheetId="21" r:id="rId10"/>
    <sheet name="存贷款" sheetId="20" r:id="rId11"/>
    <sheet name="各县GDP" sheetId="19" r:id="rId12"/>
    <sheet name="增加值" sheetId="18" r:id="rId13"/>
    <sheet name="限上" sheetId="13" r:id="rId14"/>
    <sheet name="网络零售" sheetId="46" r:id="rId15"/>
    <sheet name="全社会" sheetId="44" r:id="rId16"/>
    <sheet name="各县财政" sheetId="12" r:id="rId17"/>
    <sheet name="存贷" sheetId="11" r:id="rId18"/>
    <sheet name="保费" sheetId="10" r:id="rId19"/>
    <sheet name="进出口" sheetId="5" r:id="rId20"/>
    <sheet name="收入" sheetId="8" r:id="rId21"/>
    <sheet name="农业总产值" sheetId="45" r:id="rId22"/>
    <sheet name="用电量" sheetId="7" r:id="rId23"/>
  </sheets>
  <definedNames>
    <definedName name="HWSheet">1</definedName>
  </definedNames>
  <calcPr calcId="144525"/>
</workbook>
</file>

<file path=xl/sharedStrings.xml><?xml version="1.0" encoding="utf-8"?>
<sst xmlns="http://schemas.openxmlformats.org/spreadsheetml/2006/main" count="552" uniqueCount="288">
  <si>
    <t>统计数据质量的法律保障</t>
  </si>
  <si>
    <t xml:space="preserve">  为了确保统计数据质量，维护统计数据的真实性，2009 
年12月27日第十一届全国人民代表大会常务委员会第九次会议修订了《中华人民共和国统计法》，自2010年1月1日起实施。</t>
  </si>
  <si>
    <t xml:space="preserve">    【第三十七条】地方人民政府、政府统计机构或者有关部门、单位的负责人有下列行为之一的，由任免机关或者监察机关依法给予处分，并由县级以上人民政府统计机构予以通报：</t>
  </si>
  <si>
    <t xml:space="preserve">  （一）自行修改统计资料、编造虚假统计数据的；　　</t>
  </si>
  <si>
    <t xml:space="preserve">  （二）要求统计机构、统计人员或者其他机构、人员伪造、篡改统计资料的；　　</t>
  </si>
  <si>
    <t xml:space="preserve">  （三）对依法履行职责或者拒绝、抵制统计违法行为的统计人员打击报复的；　　</t>
  </si>
  <si>
    <t xml:space="preserve">  （四）对本地方、本部门、本单位发生的严重统计违法行为失察的。</t>
  </si>
  <si>
    <t xml:space="preserve">    【第四十一条】作为统计调查对象的国家机关、企业事业单位或者其他组织有下列行为之一的，由县级以上人民政府统计机构责令改正，给予警告，可以予以通报；其直接负责的主管人员和其他直接责任人员属于国家工作人员的，由任免机关或者监察机关依法给予处分：</t>
  </si>
  <si>
    <t xml:space="preserve">  （一）拒绝提供统计资料或者经催报后仍未按时提供统计资料的；　　</t>
  </si>
  <si>
    <t xml:space="preserve">  （二）提供不真实或者不完整的统计资料的；　　</t>
  </si>
  <si>
    <r>
      <rPr>
        <sz val="10.5"/>
        <rFont val="仿宋_GB2312"/>
        <charset val="134"/>
      </rPr>
      <t xml:space="preserve">  （三）拒绝答复或者不如实答复统计检查查询书</t>
    </r>
    <r>
      <rPr>
        <sz val="10"/>
        <rFont val="仿宋_GB2312"/>
        <charset val="134"/>
      </rPr>
      <t>的；</t>
    </r>
  </si>
  <si>
    <t xml:space="preserve">  （四）拒绝、阻碍统计调查、统计检查的；</t>
  </si>
  <si>
    <r>
      <rPr>
        <sz val="10.5"/>
        <rFont val="仿宋_GB2312"/>
        <charset val="134"/>
      </rPr>
      <t xml:space="preserve">  （五）转移、隐匿</t>
    </r>
    <r>
      <rPr>
        <sz val="10"/>
        <rFont val="仿宋_GB2312"/>
        <charset val="134"/>
      </rPr>
      <t>、</t>
    </r>
    <r>
      <rPr>
        <sz val="10.5"/>
        <rFont val="仿宋_GB2312"/>
        <charset val="134"/>
      </rPr>
      <t>篡改</t>
    </r>
    <r>
      <rPr>
        <sz val="9"/>
        <rFont val="仿宋_GB2312"/>
        <charset val="134"/>
      </rPr>
      <t>、</t>
    </r>
    <r>
      <rPr>
        <sz val="10.5"/>
        <rFont val="仿宋_GB2312"/>
        <charset val="134"/>
      </rPr>
      <t>毁弃或拒绝提供原始记录和凭证、统计台账、统计调查表及其他相关证明和资料的</t>
    </r>
    <r>
      <rPr>
        <sz val="9"/>
        <rFont val="仿宋_GB2312"/>
        <charset val="134"/>
      </rPr>
      <t>。</t>
    </r>
  </si>
  <si>
    <t xml:space="preserve">    企业事业单位或者其他组织有前款所列行为之一的，可以并处五万元以下的罚款；情节严重的，并处五万元以上二十万元以下的罚款。</t>
  </si>
  <si>
    <t xml:space="preserve">    个体工商户有本条第一款所列行为之一的，由县级以上人民政府统计机构责令改正，给予警告，可以并处一万元以下的罚款。</t>
  </si>
  <si>
    <t>目   录</t>
  </si>
  <si>
    <t>庆元县生产总值……………………………1</t>
  </si>
  <si>
    <t>实</t>
  </si>
  <si>
    <t>规模以上工业生产情况……………………2</t>
  </si>
  <si>
    <t>事</t>
  </si>
  <si>
    <t>规模以上工业效益情况……………………3</t>
  </si>
  <si>
    <t>求</t>
  </si>
  <si>
    <t>批发零售业、住宿餐饮业经营情况……………………………4</t>
  </si>
  <si>
    <t>是</t>
  </si>
  <si>
    <t>财政收支情况………………………………5</t>
  </si>
  <si>
    <t>金融系统人民币存、贷款情况……………6</t>
  </si>
  <si>
    <t>依</t>
  </si>
  <si>
    <t>县(市、区)生产总值………………………7</t>
  </si>
  <si>
    <t>法</t>
  </si>
  <si>
    <t>县(市、区)规上工业增加值………………8</t>
  </si>
  <si>
    <t>出</t>
  </si>
  <si>
    <t>县(市、区)限额以上消费品零售总额……9</t>
  </si>
  <si>
    <t>数</t>
  </si>
  <si>
    <t>县（市、区）网络零售额 ………………10</t>
  </si>
  <si>
    <t>县(市、区)社会消费品零售总额 ………11</t>
  </si>
  <si>
    <t>县(市、区)财政收支 ……………………12</t>
  </si>
  <si>
    <t>县(市、区)金融系统本外币存、贷款 …13</t>
  </si>
  <si>
    <t>县(市、区)旅游收入 ……………………14</t>
  </si>
  <si>
    <t>县(市、区)保费收入 ……………………15</t>
  </si>
  <si>
    <t>县（市、区）进出口总额 ………………16</t>
  </si>
  <si>
    <t>县(市、区)城乡居民收入 ………………17</t>
  </si>
  <si>
    <t>县(市、区)农业总产值 …………………18</t>
  </si>
  <si>
    <t>县（市、区）用电量 ……………………19</t>
  </si>
  <si>
    <t>统计上大中小微型企业划分标准</t>
  </si>
  <si>
    <t>行业名称</t>
  </si>
  <si>
    <r>
      <rPr>
        <b/>
        <sz val="9"/>
        <color indexed="8"/>
        <rFont val="仿宋_GB2312"/>
        <charset val="134"/>
      </rPr>
      <t>大</t>
    </r>
    <r>
      <rPr>
        <b/>
        <sz val="9"/>
        <color indexed="8"/>
        <rFont val="宋体"/>
        <charset val="134"/>
      </rPr>
      <t xml:space="preserve"> </t>
    </r>
    <r>
      <rPr>
        <b/>
        <sz val="9"/>
        <color indexed="8"/>
        <rFont val="仿宋_GB2312"/>
        <charset val="134"/>
      </rPr>
      <t>型</t>
    </r>
  </si>
  <si>
    <r>
      <rPr>
        <b/>
        <sz val="9"/>
        <color indexed="8"/>
        <rFont val="仿宋_GB2312"/>
        <charset val="134"/>
      </rPr>
      <t>中</t>
    </r>
    <r>
      <rPr>
        <b/>
        <sz val="9"/>
        <color indexed="8"/>
        <rFont val="宋体"/>
        <charset val="134"/>
      </rPr>
      <t xml:space="preserve"> </t>
    </r>
    <r>
      <rPr>
        <b/>
        <sz val="9"/>
        <color indexed="8"/>
        <rFont val="仿宋_GB2312"/>
        <charset val="134"/>
      </rPr>
      <t>型</t>
    </r>
  </si>
  <si>
    <r>
      <rPr>
        <b/>
        <sz val="9"/>
        <color indexed="8"/>
        <rFont val="仿宋_GB2312"/>
        <charset val="134"/>
      </rPr>
      <t>小</t>
    </r>
    <r>
      <rPr>
        <b/>
        <sz val="9"/>
        <color indexed="8"/>
        <rFont val="宋体"/>
        <charset val="134"/>
      </rPr>
      <t xml:space="preserve"> </t>
    </r>
    <r>
      <rPr>
        <b/>
        <sz val="9"/>
        <color indexed="8"/>
        <rFont val="仿宋_GB2312"/>
        <charset val="134"/>
      </rPr>
      <t>型</t>
    </r>
  </si>
  <si>
    <r>
      <rPr>
        <b/>
        <sz val="9"/>
        <color indexed="8"/>
        <rFont val="仿宋_GB2312"/>
        <charset val="134"/>
      </rPr>
      <t>微</t>
    </r>
    <r>
      <rPr>
        <b/>
        <sz val="9"/>
        <color indexed="8"/>
        <rFont val="宋体"/>
        <charset val="134"/>
      </rPr>
      <t xml:space="preserve"> </t>
    </r>
    <r>
      <rPr>
        <b/>
        <sz val="9"/>
        <color indexed="8"/>
        <rFont val="仿宋_GB2312"/>
        <charset val="134"/>
      </rPr>
      <t>型</t>
    </r>
  </si>
  <si>
    <t>农、林、</t>
  </si>
  <si>
    <t>Y≥20000</t>
  </si>
  <si>
    <t>500≤Y＜20000</t>
  </si>
  <si>
    <t>50≤Y＜500</t>
  </si>
  <si>
    <t>Y＜50</t>
  </si>
  <si>
    <t>牧、渔业</t>
  </si>
  <si>
    <t>工业 *</t>
  </si>
  <si>
    <t>X≥1000</t>
  </si>
  <si>
    <t>300≤X＜1000</t>
  </si>
  <si>
    <t>20≤X＜300</t>
  </si>
  <si>
    <t>X＜20</t>
  </si>
  <si>
    <t>Y≥40000</t>
  </si>
  <si>
    <t>2000≤Y＜40000</t>
  </si>
  <si>
    <t>300≤Y＜2000</t>
  </si>
  <si>
    <t>Y＜300</t>
  </si>
  <si>
    <t>建筑业</t>
  </si>
  <si>
    <t>Y≥80000</t>
  </si>
  <si>
    <t>6000≤Y＜80000</t>
  </si>
  <si>
    <t>300≤Y＜6000</t>
  </si>
  <si>
    <t>Z≥80000</t>
  </si>
  <si>
    <t>5000≤Z＜80000</t>
  </si>
  <si>
    <t>300≤Z＜5000</t>
  </si>
  <si>
    <t>Z＜300</t>
  </si>
  <si>
    <t>批发业</t>
  </si>
  <si>
    <t>X≥200</t>
  </si>
  <si>
    <t>20≤X＜200</t>
  </si>
  <si>
    <t>5≤X＜20</t>
  </si>
  <si>
    <t>X＜5</t>
  </si>
  <si>
    <t>5000≤Y＜40000</t>
  </si>
  <si>
    <t>1000≤Y＜5000</t>
  </si>
  <si>
    <t>Y＜1000</t>
  </si>
  <si>
    <t>零售业</t>
  </si>
  <si>
    <t>X≥300</t>
  </si>
  <si>
    <t>50≤X＜300</t>
  </si>
  <si>
    <t>10≤X＜50</t>
  </si>
  <si>
    <t>X＜10</t>
  </si>
  <si>
    <t>100≤Y＜500</t>
  </si>
  <si>
    <t>Y＜100</t>
  </si>
  <si>
    <t>住宿业</t>
  </si>
  <si>
    <t>100≤X＜300</t>
  </si>
  <si>
    <t>10≤X＜100</t>
  </si>
  <si>
    <t>Y≥10000</t>
  </si>
  <si>
    <t>2000≤Y＜10000</t>
  </si>
  <si>
    <t>100≤Y＜2000</t>
  </si>
  <si>
    <t>餐饮业</t>
  </si>
  <si>
    <t>说明：</t>
  </si>
  <si>
    <r>
      <rPr>
        <sz val="9"/>
        <rFont val="宋体"/>
        <charset val="134"/>
      </rPr>
      <t>1、</t>
    </r>
    <r>
      <rPr>
        <sz val="9"/>
        <color indexed="8"/>
        <rFont val="宋体"/>
        <charset val="134"/>
      </rPr>
      <t>X是指从业人员，单位为人；Y是指营业收入，单位为万元；
Z是指资产总额，单位为万元。</t>
    </r>
  </si>
  <si>
    <t>2、大型、中型和小型企业须同时满足所列指标的下限，否则下划一档；微型企业只须满足所列指标中的一项即可。</t>
  </si>
  <si>
    <t>v</t>
  </si>
  <si>
    <t>3.企业划分指标以现行统计制度为准。（1）从业人员，是指期末从业人员数，没有期末从业人员数的，采用全年平均人员数代替。（2）营业收入，工业、建筑业、限额以上批发和零售业、限额以上住宿和餐饮业以及其他设置主营业务收入指标的行业，采用主营业务收入；限额以下批发与零售业企业采用商品销售额代替；限额以下住宿与餐饮业企业采用营业额代替； 农、林、牧、渔业企业采用营业总收入代替；其他未设置主营业务收入的行业，采用营业收入指标。</t>
  </si>
  <si>
    <t>庆元县生产总值</t>
  </si>
  <si>
    <t xml:space="preserve">               2023年3季度      单位：万元</t>
  </si>
  <si>
    <t>指   标</t>
  </si>
  <si>
    <t>累  计</t>
  </si>
  <si>
    <t>同比±％</t>
  </si>
  <si>
    <t xml:space="preserve">    地区生产总值</t>
  </si>
  <si>
    <t xml:space="preserve">       农林牧渔业</t>
  </si>
  <si>
    <t xml:space="preserve">       工业</t>
  </si>
  <si>
    <t xml:space="preserve">       建筑业</t>
  </si>
  <si>
    <t xml:space="preserve">       批发和零售业</t>
  </si>
  <si>
    <t xml:space="preserve">       交通运输、仓储和邮政业</t>
  </si>
  <si>
    <t xml:space="preserve">       住宿和餐饮业</t>
  </si>
  <si>
    <t xml:space="preserve">       金融业</t>
  </si>
  <si>
    <t xml:space="preserve">       房地产业</t>
  </si>
  <si>
    <t xml:space="preserve">       其他服务业</t>
  </si>
  <si>
    <t xml:space="preserve">          营利性服务业</t>
  </si>
  <si>
    <t xml:space="preserve">          非营利性服务业</t>
  </si>
  <si>
    <t xml:space="preserve">    第一产业</t>
  </si>
  <si>
    <t xml:space="preserve">    第二产业</t>
  </si>
  <si>
    <t xml:space="preserve">    第三产业</t>
  </si>
  <si>
    <t>―1―</t>
  </si>
  <si>
    <t>规模以上工业生产情况</t>
  </si>
  <si>
    <t xml:space="preserve">                2023年11月      单位：万元</t>
  </si>
  <si>
    <t>本 月</t>
  </si>
  <si>
    <t>本月止</t>
  </si>
  <si>
    <t>比去年</t>
  </si>
  <si>
    <t>累 计</t>
  </si>
  <si>
    <t>同期±%</t>
  </si>
  <si>
    <t>工业总产值</t>
  </si>
  <si>
    <t>-</t>
  </si>
  <si>
    <t>  其中：轻工业</t>
  </si>
  <si>
    <t>     重工业</t>
  </si>
  <si>
    <t xml:space="preserve">    其中：新产品产值</t>
  </si>
  <si>
    <t xml:space="preserve">    其中：竹木加工业          </t>
  </si>
  <si>
    <t xml:space="preserve">          农副食品加工业                </t>
  </si>
  <si>
    <t xml:space="preserve">          电力生产和供应业                              </t>
  </si>
  <si>
    <t xml:space="preserve">          铅笔制造业</t>
  </si>
  <si>
    <t>工业销售产值</t>
  </si>
  <si>
    <t>   其中：出口交货值</t>
  </si>
  <si>
    <t>工业产销率（%）</t>
  </si>
  <si>
    <t>―2―</t>
  </si>
  <si>
    <t>规模以上工业效益情况</t>
  </si>
  <si>
    <t>本  月</t>
  </si>
  <si>
    <t xml:space="preserve">   营业收入</t>
  </si>
  <si>
    <t xml:space="preserve">   营业成本</t>
  </si>
  <si>
    <t xml:space="preserve">   税金及附加</t>
  </si>
  <si>
    <t xml:space="preserve">   销售费用</t>
  </si>
  <si>
    <t xml:space="preserve">   管理费用</t>
  </si>
  <si>
    <t xml:space="preserve">   利润总额</t>
  </si>
  <si>
    <t xml:space="preserve">   利税总额</t>
  </si>
  <si>
    <t xml:space="preserve">   资产合计</t>
  </si>
  <si>
    <t xml:space="preserve">   流动资产合计</t>
  </si>
  <si>
    <t xml:space="preserve">   应收账款</t>
  </si>
  <si>
    <t xml:space="preserve">   产成品存货</t>
  </si>
  <si>
    <t xml:space="preserve">   负债合计</t>
  </si>
  <si>
    <t>同比±个</t>
  </si>
  <si>
    <t xml:space="preserve">   企业单位数(个)</t>
  </si>
  <si>
    <t>+10</t>
  </si>
  <si>
    <t>―3―</t>
  </si>
  <si>
    <t>批发零售业、住宿餐饮业经营情况</t>
  </si>
  <si>
    <t>本季止</t>
  </si>
  <si>
    <t>批发业销售额总计</t>
  </si>
  <si>
    <t>#限额以上</t>
  </si>
  <si>
    <t>零售额销售额总计</t>
  </si>
  <si>
    <t>住宿业营业额总计</t>
  </si>
  <si>
    <t>餐饮业营业额总计</t>
  </si>
  <si>
    <t>—4―</t>
  </si>
  <si>
    <t>财政收支情况</t>
  </si>
  <si>
    <t>本 月</t>
  </si>
  <si>
    <t>财政总收入</t>
  </si>
  <si>
    <t>其中: 一般公共预算收入</t>
  </si>
  <si>
    <t>#税收收入</t>
  </si>
  <si>
    <t>增值税</t>
  </si>
  <si>
    <t>企业所得税</t>
  </si>
  <si>
    <t>个人所得税</t>
  </si>
  <si>
    <t>#非税收入</t>
  </si>
  <si>
    <t>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</si>
  <si>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</si>
  <si>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</si>
  <si>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</si>
  <si>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科学技术</t>
  </si>
  <si>
    <t xml:space="preserve">       文化旅游体育与传媒</t>
  </si>
  <si>
    <t xml:space="preserve">       社会保障和就业</t>
  </si>
  <si>
    <t xml:space="preserve">       卫生健康</t>
  </si>
  <si>
    <t xml:space="preserve">       节能环保</t>
  </si>
  <si>
    <t xml:space="preserve">       城乡社区</t>
  </si>
  <si>
    <t xml:space="preserve">       农林水</t>
  </si>
  <si>
    <t>―5―</t>
  </si>
  <si>
    <t>金融系统人民币存、贷款情况</t>
  </si>
  <si>
    <t xml:space="preserve">              2023年11月末      单位：万元</t>
  </si>
  <si>
    <t>月末余额</t>
  </si>
  <si>
    <t>人民币存款余额</t>
  </si>
  <si>
    <t xml:space="preserve">   #住户存款</t>
  </si>
  <si>
    <t>人民币贷款余额</t>
  </si>
  <si>
    <t xml:space="preserve">    1、住户贷款</t>
  </si>
  <si>
    <t xml:space="preserve">      （1）短期贷款</t>
  </si>
  <si>
    <t xml:space="preserve">      （2）中长期贷款</t>
  </si>
  <si>
    <t xml:space="preserve">    2、企（事）业单位贷款</t>
  </si>
  <si>
    <t>人民币存贷比（%、百分点）</t>
  </si>
  <si>
    <t>―6―</t>
  </si>
  <si>
    <t>县（市、区）生产总值</t>
  </si>
  <si>
    <t xml:space="preserve">               2023年3季度      单位：亿元</t>
  </si>
  <si>
    <t>生产总值</t>
  </si>
  <si>
    <t>生产总值构成</t>
  </si>
  <si>
    <t>同比±%</t>
  </si>
  <si>
    <t>占比（%）</t>
  </si>
  <si>
    <t>全  市</t>
  </si>
  <si>
    <t>5.6：37.4：57.0</t>
  </si>
  <si>
    <t>莲都区</t>
  </si>
  <si>
    <t>4.3：32.5：63.2</t>
  </si>
  <si>
    <t xml:space="preserve">    #丽水经济
开发区</t>
  </si>
  <si>
    <t>0.6：73.5：25.9</t>
  </si>
  <si>
    <t>青田县</t>
  </si>
  <si>
    <t>3.6：36.5：59.9</t>
  </si>
  <si>
    <t>缙云县</t>
  </si>
  <si>
    <t>4.0：47.6：48.4</t>
  </si>
  <si>
    <t>遂昌县</t>
  </si>
  <si>
    <t>7.5：40.9：51.6</t>
  </si>
  <si>
    <t>松阳县</t>
  </si>
  <si>
    <t>9.0：41.9：49.1</t>
  </si>
  <si>
    <t>云和县</t>
  </si>
  <si>
    <t>5.0：45.6：49.4</t>
  </si>
  <si>
    <t>庆元县</t>
  </si>
  <si>
    <t>7.7：33.2：59.1</t>
  </si>
  <si>
    <t>景宁县</t>
  </si>
  <si>
    <t>7.2：21.6：71.2</t>
  </si>
  <si>
    <t>龙泉市</t>
  </si>
  <si>
    <t>9.4：33.7：56.9</t>
  </si>
  <si>
    <t>―7―</t>
  </si>
  <si>
    <t>县(市、区)规上工业增加值</t>
  </si>
  <si>
    <t xml:space="preserve">    （现行价）</t>
  </si>
  <si>
    <t xml:space="preserve">                2023年11月   单位：万元</t>
  </si>
  <si>
    <t>指 标</t>
  </si>
  <si>
    <t>规上工业增加值</t>
  </si>
  <si>
    <t>同 比 ±%</t>
  </si>
  <si>
    <t>全 市</t>
  </si>
  <si>
    <t>―8―</t>
  </si>
  <si>
    <t>县(市、区)限额以上消费品零售总额</t>
  </si>
  <si>
    <t xml:space="preserve">                2023年11月      单位：亿元</t>
  </si>
  <si>
    <t>指  标</t>
  </si>
  <si>
    <t xml:space="preserve"> ―9―</t>
  </si>
  <si>
    <t>县（市、区）网络零售额</t>
  </si>
  <si>
    <t xml:space="preserve">             2023年11月    单位：亿元</t>
  </si>
  <si>
    <t>累计</t>
  </si>
  <si>
    <t>全  市</t>
  </si>
  <si>
    <t xml:space="preserve"> ―10―</t>
  </si>
  <si>
    <t>县(市、区)社会消费品零售总额</t>
  </si>
  <si>
    <t xml:space="preserve"> ―11―</t>
  </si>
  <si>
    <t>县(市、区)财政收支</t>
  </si>
  <si>
    <t>一般公共预算
收入</t>
  </si>
  <si>
    <t>一般公共预算
支出</t>
  </si>
  <si>
    <t>同比</t>
  </si>
  <si>
    <t>±%</t>
  </si>
  <si>
    <t>―12―</t>
  </si>
  <si>
    <t>县(市、区)金融系统本外币存、贷款</t>
  </si>
  <si>
    <t xml:space="preserve">              2023年11月末      单位：亿元</t>
  </si>
  <si>
    <t>存款余额</t>
  </si>
  <si>
    <t>贷款余额</t>
  </si>
  <si>
    <t>存贷比（%）</t>
  </si>
  <si>
    <t>月 末</t>
  </si>
  <si>
    <t>―13―</t>
  </si>
  <si>
    <t>县(市、区)保费收入</t>
  </si>
  <si>
    <t xml:space="preserve">             2023年10月    单位：亿元</t>
  </si>
  <si>
    <t>本月止累计</t>
  </si>
  <si>
    <t>比去年同期±%</t>
  </si>
  <si>
    <t>注：本表数据为“浙丽保”保费收入分摊到各县（市、区）后的数据。</t>
  </si>
  <si>
    <t>―15―</t>
  </si>
  <si>
    <t>县（市、区）进出口总额</t>
  </si>
  <si>
    <t>进出口总额</t>
  </si>
  <si>
    <t>其中：出口总额</t>
  </si>
  <si>
    <t>本月止      累 计</t>
  </si>
  <si>
    <t>本月止
累 计</t>
  </si>
  <si>
    <t>丽水市</t>
  </si>
  <si>
    <t>―16―</t>
  </si>
  <si>
    <t>县（市、区）城乡居民收入</t>
  </si>
  <si>
    <t xml:space="preserve">             2023年3季度     单位：元/人</t>
  </si>
  <si>
    <t>全体居民</t>
  </si>
  <si>
    <t>城镇居民可支配收入</t>
  </si>
  <si>
    <t>农村居民可支配收入</t>
  </si>
  <si>
    <t>―17―</t>
  </si>
  <si>
    <t>县(市、区)农业总产值</t>
  </si>
  <si>
    <t xml:space="preserve">              2023年3季度     单位：亿元</t>
  </si>
  <si>
    <t>―18―</t>
  </si>
  <si>
    <t>县（市、区）用电量</t>
  </si>
  <si>
    <t xml:space="preserve">             2023年11月    单位：亿千瓦时</t>
  </si>
  <si>
    <t>全社会用电量</t>
  </si>
  <si>
    <t>其中：工业用电量</t>
  </si>
  <si>
    <t xml:space="preserve">   #丽水经济
开发区</t>
  </si>
  <si>
    <t>―19―</t>
  </si>
</sst>
</file>

<file path=xl/styles.xml><?xml version="1.0" encoding="utf-8"?>
<styleSheet xmlns="http://schemas.openxmlformats.org/spreadsheetml/2006/main">
  <numFmts count="28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;\(#,##0\)"/>
    <numFmt numFmtId="177" formatCode="yy\.mm\.dd"/>
    <numFmt numFmtId="178" formatCode="_(&quot;$&quot;* #,##0_);_(&quot;$&quot;* \(#,##0\);_(&quot;$&quot;* &quot;-&quot;_);_(@_)"/>
    <numFmt numFmtId="179" formatCode="_-* #,##0.00_-;\-* #,##0.00_-;_-* &quot;-&quot;??_-;_-@_-"/>
    <numFmt numFmtId="180" formatCode="\$#,##0;\(\$#,##0\)"/>
    <numFmt numFmtId="181" formatCode="&quot;$&quot;\ #,##0_-;[Red]&quot;$&quot;\ #,##0\-"/>
    <numFmt numFmtId="182" formatCode="&quot;$&quot;\ #,##0.00_-;[Red]&quot;$&quot;\ #,##0.00\-"/>
    <numFmt numFmtId="183" formatCode="\$#,##0.00;\(\$#,##0.00\)"/>
    <numFmt numFmtId="184" formatCode="_-&quot;$&quot;\ * #,##0_-;_-&quot;$&quot;\ * #,##0\-;_-&quot;$&quot;\ * &quot;-&quot;_-;_-@_-"/>
    <numFmt numFmtId="185" formatCode="#\ ??/??"/>
    <numFmt numFmtId="186" formatCode="&quot;$&quot;#,##0.00_);[Red]\(&quot;$&quot;#,##0.00\)"/>
    <numFmt numFmtId="187" formatCode="0.0_ "/>
    <numFmt numFmtId="188" formatCode="_-&quot;$&quot;\ * #,##0.00_-;_-&quot;$&quot;\ * #,##0.00\-;_-&quot;$&quot;\ * &quot;-&quot;??_-;_-@_-"/>
    <numFmt numFmtId="189" formatCode="0.0"/>
    <numFmt numFmtId="190" formatCode="_(&quot;$&quot;* #,##0.00_);_(&quot;$&quot;* \(#,##0.00\);_(&quot;$&quot;* &quot;-&quot;??_);_(@_)"/>
    <numFmt numFmtId="191" formatCode="_-* #,##0_-;\-* #,##0_-;_-* &quot;-&quot;_-;_-@_-"/>
    <numFmt numFmtId="192" formatCode="#,##0.0_);\(#,##0.0\)"/>
    <numFmt numFmtId="193" formatCode="&quot;$&quot;#,##0_);[Red]\(&quot;$&quot;#,##0\)"/>
    <numFmt numFmtId="194" formatCode="0.000"/>
    <numFmt numFmtId="195" formatCode="0.00_);[Red]\(0.00\)"/>
    <numFmt numFmtId="196" formatCode="0_);[Red]\(0\)"/>
    <numFmt numFmtId="197" formatCode="0_ "/>
    <numFmt numFmtId="198" formatCode="0.00_ "/>
    <numFmt numFmtId="199" formatCode="0.0_);[Red]\(0.0\)"/>
  </numFmts>
  <fonts count="110">
    <font>
      <sz val="12"/>
      <name val="宋体"/>
      <charset val="134"/>
    </font>
    <font>
      <sz val="16"/>
      <name val="黑体"/>
      <charset val="134"/>
    </font>
    <font>
      <b/>
      <sz val="10.5"/>
      <name val="黑体"/>
      <charset val="134"/>
    </font>
    <font>
      <b/>
      <sz val="12"/>
      <name val="宋体"/>
      <charset val="134"/>
    </font>
    <font>
      <sz val="9"/>
      <name val="宋体"/>
      <charset val="134"/>
    </font>
    <font>
      <sz val="14"/>
      <name val="Times New Roman"/>
      <charset val="134"/>
    </font>
    <font>
      <b/>
      <sz val="9"/>
      <name val="宋体"/>
      <charset val="134"/>
    </font>
    <font>
      <sz val="12"/>
      <name val="黑体"/>
      <charset val="134"/>
    </font>
    <font>
      <sz val="16"/>
      <color indexed="8"/>
      <name val="黑体"/>
      <charset val="134"/>
    </font>
    <font>
      <b/>
      <sz val="10.5"/>
      <color indexed="8"/>
      <name val="黑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0.5"/>
      <color rgb="FFFF0000"/>
      <name val="黑体"/>
      <charset val="134"/>
    </font>
    <font>
      <sz val="15"/>
      <name val="黑体"/>
      <charset val="134"/>
    </font>
    <font>
      <sz val="15"/>
      <name val="宋体"/>
      <charset val="134"/>
    </font>
    <font>
      <sz val="12"/>
      <color theme="1"/>
      <name val="宋体"/>
      <charset val="134"/>
    </font>
    <font>
      <sz val="9"/>
      <color theme="1"/>
      <name val="Arial"/>
      <charset val="0"/>
    </font>
    <font>
      <sz val="15"/>
      <color indexed="8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b/>
      <sz val="10.5"/>
      <color theme="1"/>
      <name val="黑体"/>
      <charset val="134"/>
    </font>
    <font>
      <sz val="14"/>
      <color indexed="8"/>
      <name val="黑体"/>
      <charset val="134"/>
    </font>
    <font>
      <sz val="12"/>
      <color indexed="8"/>
      <name val="黑体"/>
      <charset val="134"/>
    </font>
    <font>
      <sz val="10"/>
      <name val="宋体"/>
      <charset val="134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sz val="12"/>
      <color indexed="10"/>
      <name val="宋体"/>
      <charset val="134"/>
    </font>
    <font>
      <sz val="9"/>
      <color rgb="FFFFC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9"/>
      <color indexed="8"/>
      <name val="仿宋_GB2312"/>
      <charset val="134"/>
    </font>
    <font>
      <sz val="10.5"/>
      <name val="宋体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2"/>
      <name val="方正小标宋_GBK"/>
      <charset val="134"/>
    </font>
    <font>
      <sz val="10.5"/>
      <color indexed="8"/>
      <name val="仿宋_GB2312"/>
      <charset val="134"/>
    </font>
    <font>
      <sz val="10.5"/>
      <name val="仿宋_GB2312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charset val="134"/>
    </font>
    <font>
      <b/>
      <sz val="11"/>
      <color theme="3"/>
      <name val="宋体"/>
      <charset val="134"/>
      <scheme val="minor"/>
    </font>
    <font>
      <sz val="11"/>
      <color indexed="52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sz val="8"/>
      <name val="Times New Roman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sz val="10"/>
      <name val="Geneva"/>
      <charset val="134"/>
    </font>
    <font>
      <b/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8"/>
      <name val="宋体"/>
      <charset val="134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2"/>
      <color indexed="16"/>
      <name val="宋体"/>
      <charset val="134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MS Sans Serif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8"/>
      <name val="Arial"/>
      <charset val="134"/>
    </font>
    <font>
      <sz val="10"/>
      <color indexed="8"/>
      <name val="MS Sans Serif"/>
      <charset val="134"/>
    </font>
    <font>
      <sz val="7"/>
      <name val="Small Fonts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b/>
      <sz val="12"/>
      <name val="Arial"/>
      <charset val="134"/>
    </font>
    <font>
      <b/>
      <sz val="15"/>
      <color indexed="56"/>
      <name val="宋体"/>
      <charset val="134"/>
    </font>
    <font>
      <b/>
      <sz val="10"/>
      <name val="Arial"/>
      <charset val="134"/>
    </font>
    <font>
      <sz val="11"/>
      <color indexed="8"/>
      <name val="Tahoma"/>
      <charset val="134"/>
    </font>
    <font>
      <b/>
      <sz val="10"/>
      <name val="Tms Rmn"/>
      <charset val="134"/>
    </font>
    <font>
      <sz val="11"/>
      <color indexed="17"/>
      <name val="Tahoma"/>
      <charset val="134"/>
    </font>
    <font>
      <sz val="10"/>
      <name val="Times New Roman"/>
      <charset val="134"/>
    </font>
    <font>
      <b/>
      <sz val="10"/>
      <name val="MS Sans Serif"/>
      <charset val="134"/>
    </font>
    <font>
      <b/>
      <sz val="9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u/>
      <sz val="12"/>
      <color indexed="36"/>
      <name val="宋体"/>
      <charset val="134"/>
    </font>
    <font>
      <b/>
      <sz val="14"/>
      <name val="楷体"/>
      <charset val="134"/>
    </font>
    <font>
      <sz val="10"/>
      <name val="Arial"/>
      <charset val="0"/>
    </font>
    <font>
      <sz val="10"/>
      <name val="楷体"/>
      <charset val="134"/>
    </font>
    <font>
      <sz val="11"/>
      <color indexed="20"/>
      <name val="Tahoma"/>
      <charset val="134"/>
    </font>
    <font>
      <sz val="11"/>
      <color indexed="10"/>
      <name val="宋体"/>
      <charset val="134"/>
    </font>
    <font>
      <b/>
      <sz val="9"/>
      <color indexed="8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13">
    <xf numFmtId="0" fontId="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60" fillId="32" borderId="31" applyNumberFormat="0" applyAlignment="0" applyProtection="0">
      <alignment vertical="center"/>
    </xf>
    <xf numFmtId="0" fontId="46" fillId="37" borderId="0" applyNumberFormat="0" applyBorder="0" applyAlignment="0" applyProtection="0"/>
    <xf numFmtId="0" fontId="61" fillId="0" borderId="3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0" fontId="55" fillId="5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9" fillId="60" borderId="0" applyNumberFormat="0" applyBorder="0" applyAlignment="0" applyProtection="0">
      <alignment vertical="center"/>
    </xf>
    <xf numFmtId="0" fontId="47" fillId="0" borderId="0">
      <alignment horizontal="center" wrapText="1"/>
      <protection locked="0"/>
    </xf>
    <xf numFmtId="0" fontId="51" fillId="22" borderId="0" applyNumberFormat="0" applyBorder="0" applyAlignment="0" applyProtection="0"/>
    <xf numFmtId="41" fontId="40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/>
    <xf numFmtId="0" fontId="62" fillId="0" borderId="0"/>
    <xf numFmtId="0" fontId="44" fillId="5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6" fillId="57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177" fontId="52" fillId="0" borderId="16" applyFill="0" applyProtection="0">
      <alignment horizontal="right"/>
    </xf>
    <xf numFmtId="0" fontId="78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/>
    <xf numFmtId="0" fontId="46" fillId="13" borderId="0" applyNumberFormat="0" applyBorder="0" applyAlignment="0" applyProtection="0"/>
    <xf numFmtId="0" fontId="59" fillId="64" borderId="0" applyNumberFormat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72" fillId="55" borderId="0" applyNumberFormat="0" applyBorder="0" applyAlignment="0" applyProtection="0"/>
    <xf numFmtId="0" fontId="46" fillId="11" borderId="0" applyNumberFormat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62" fillId="0" borderId="0"/>
    <xf numFmtId="0" fontId="0" fillId="0" borderId="0">
      <alignment vertical="center"/>
    </xf>
    <xf numFmtId="0" fontId="40" fillId="35" borderId="33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6" fillId="13" borderId="0" applyNumberFormat="0" applyBorder="0" applyAlignment="0" applyProtection="0"/>
    <xf numFmtId="0" fontId="59" fillId="34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51" borderId="38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2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80" fillId="0" borderId="40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62" fillId="0" borderId="0"/>
    <xf numFmtId="0" fontId="45" fillId="10" borderId="0" applyNumberFormat="0" applyBorder="0" applyAlignment="0" applyProtection="0">
      <alignment vertical="center"/>
    </xf>
    <xf numFmtId="0" fontId="71" fillId="0" borderId="40" applyNumberFormat="0" applyFill="0" applyAlignment="0" applyProtection="0">
      <alignment vertical="center"/>
    </xf>
    <xf numFmtId="0" fontId="46" fillId="13" borderId="0" applyNumberFormat="0" applyBorder="0" applyAlignment="0" applyProtection="0"/>
    <xf numFmtId="0" fontId="59" fillId="31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6" fillId="13" borderId="0" applyNumberFormat="0" applyBorder="0" applyAlignment="0" applyProtection="0"/>
    <xf numFmtId="0" fontId="59" fillId="30" borderId="0" applyNumberFormat="0" applyBorder="0" applyAlignment="0" applyProtection="0">
      <alignment vertical="center"/>
    </xf>
    <xf numFmtId="0" fontId="64" fillId="27" borderId="35" applyNumberFormat="0" applyAlignment="0" applyProtection="0">
      <alignment vertical="center"/>
    </xf>
    <xf numFmtId="0" fontId="0" fillId="0" borderId="0"/>
    <xf numFmtId="0" fontId="49" fillId="7" borderId="0" applyNumberFormat="0" applyBorder="0" applyAlignment="0" applyProtection="0">
      <alignment vertical="center"/>
    </xf>
    <xf numFmtId="0" fontId="58" fillId="27" borderId="31" applyNumberFormat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77" fillId="61" borderId="41" applyNumberFormat="0" applyAlignment="0" applyProtection="0">
      <alignment vertical="center"/>
    </xf>
    <xf numFmtId="0" fontId="0" fillId="0" borderId="0"/>
    <xf numFmtId="0" fontId="49" fillId="12" borderId="0" applyNumberFormat="0" applyBorder="0" applyAlignment="0" applyProtection="0">
      <alignment vertical="center"/>
    </xf>
    <xf numFmtId="0" fontId="0" fillId="0" borderId="0"/>
    <xf numFmtId="0" fontId="44" fillId="25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63" fillId="0" borderId="34" applyNumberFormat="0" applyFill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67" fillId="0" borderId="37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81" fillId="65" borderId="0" applyNumberFormat="0" applyBorder="0" applyAlignment="0" applyProtection="0">
      <alignment vertical="center"/>
    </xf>
    <xf numFmtId="0" fontId="0" fillId="0" borderId="0"/>
    <xf numFmtId="0" fontId="43" fillId="0" borderId="29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4" fillId="62" borderId="0" applyNumberFormat="0" applyBorder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51" fillId="22" borderId="0" applyNumberFormat="0" applyBorder="0" applyAlignment="0" applyProtection="0"/>
    <xf numFmtId="0" fontId="59" fillId="42" borderId="0" applyNumberFormat="0" applyBorder="0" applyAlignment="0" applyProtection="0">
      <alignment vertical="center"/>
    </xf>
    <xf numFmtId="0" fontId="51" fillId="22" borderId="0" applyNumberFormat="0" applyBorder="0" applyAlignment="0" applyProtection="0"/>
    <xf numFmtId="0" fontId="79" fillId="0" borderId="0" applyNumberFormat="0" applyFont="0" applyFill="0" applyBorder="0" applyAlignment="0" applyProtection="0">
      <alignment horizontal="left"/>
    </xf>
    <xf numFmtId="0" fontId="59" fillId="54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2" fillId="0" borderId="0"/>
    <xf numFmtId="0" fontId="49" fillId="12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51" fillId="22" borderId="0" applyNumberFormat="0" applyBorder="0" applyAlignment="0" applyProtection="0"/>
    <xf numFmtId="0" fontId="59" fillId="39" borderId="0" applyNumberFormat="0" applyBorder="0" applyAlignment="0" applyProtection="0">
      <alignment vertical="center"/>
    </xf>
    <xf numFmtId="0" fontId="44" fillId="63" borderId="0" applyNumberFormat="0" applyBorder="0" applyAlignment="0" applyProtection="0">
      <alignment vertical="center"/>
    </xf>
    <xf numFmtId="0" fontId="46" fillId="13" borderId="0" applyNumberFormat="0" applyBorder="0" applyAlignment="0" applyProtection="0"/>
    <xf numFmtId="0" fontId="59" fillId="36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1" fillId="0" borderId="0"/>
    <xf numFmtId="0" fontId="44" fillId="59" borderId="0" applyNumberFormat="0" applyBorder="0" applyAlignment="0" applyProtection="0">
      <alignment vertical="center"/>
    </xf>
    <xf numFmtId="0" fontId="46" fillId="13" borderId="0" applyNumberFormat="0" applyBorder="0" applyAlignment="0" applyProtection="0"/>
    <xf numFmtId="0" fontId="59" fillId="66" borderId="0" applyNumberFormat="0" applyBorder="0" applyAlignment="0" applyProtection="0">
      <alignment vertical="center"/>
    </xf>
    <xf numFmtId="0" fontId="55" fillId="23" borderId="0" applyNumberFormat="0" applyBorder="0" applyAlignment="0" applyProtection="0"/>
    <xf numFmtId="0" fontId="62" fillId="0" borderId="0"/>
    <xf numFmtId="0" fontId="53" fillId="17" borderId="30" applyNumberFormat="0" applyAlignment="0" applyProtection="0">
      <alignment vertical="center"/>
    </xf>
    <xf numFmtId="0" fontId="41" fillId="0" borderId="0"/>
    <xf numFmtId="0" fontId="50" fillId="0" borderId="0" applyNumberFormat="0" applyFill="0" applyBorder="0" applyAlignment="0" applyProtection="0">
      <alignment vertical="center"/>
    </xf>
    <xf numFmtId="0" fontId="41" fillId="0" borderId="0"/>
    <xf numFmtId="0" fontId="49" fillId="16" borderId="0" applyNumberFormat="0" applyBorder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2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0" borderId="0"/>
    <xf numFmtId="0" fontId="62" fillId="0" borderId="0"/>
    <xf numFmtId="0" fontId="53" fillId="17" borderId="30" applyNumberFormat="0" applyAlignment="0" applyProtection="0">
      <alignment vertical="center"/>
    </xf>
    <xf numFmtId="0" fontId="41" fillId="0" borderId="0"/>
    <xf numFmtId="179" fontId="52" fillId="0" borderId="0" applyFont="0" applyFill="0" applyBorder="0" applyAlignment="0" applyProtection="0"/>
    <xf numFmtId="0" fontId="62" fillId="0" borderId="0"/>
    <xf numFmtId="0" fontId="54" fillId="0" borderId="0"/>
    <xf numFmtId="0" fontId="49" fillId="16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51" fillId="14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49" fontId="52" fillId="0" borderId="0" applyFont="0" applyFill="0" applyBorder="0" applyAlignment="0" applyProtection="0"/>
    <xf numFmtId="0" fontId="54" fillId="0" borderId="0"/>
    <xf numFmtId="0" fontId="0" fillId="0" borderId="0"/>
    <xf numFmtId="0" fontId="46" fillId="56" borderId="0" applyNumberFormat="0" applyBorder="0" applyAlignment="0" applyProtection="0"/>
    <xf numFmtId="0" fontId="43" fillId="0" borderId="29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0" fillId="0" borderId="0"/>
    <xf numFmtId="0" fontId="49" fillId="33" borderId="0" applyNumberFormat="0" applyBorder="0" applyAlignment="0" applyProtection="0">
      <alignment vertical="center"/>
    </xf>
    <xf numFmtId="0" fontId="0" fillId="0" borderId="0"/>
    <xf numFmtId="0" fontId="49" fillId="3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1" fillId="45" borderId="0" applyNumberFormat="0" applyBorder="0" applyAlignment="0" applyProtection="0"/>
    <xf numFmtId="0" fontId="0" fillId="0" borderId="0"/>
    <xf numFmtId="0" fontId="49" fillId="33" borderId="0" applyNumberFormat="0" applyBorder="0" applyAlignment="0" applyProtection="0">
      <alignment vertical="center"/>
    </xf>
    <xf numFmtId="0" fontId="46" fillId="56" borderId="0" applyNumberFormat="0" applyBorder="0" applyAlignment="0" applyProtection="0"/>
    <xf numFmtId="0" fontId="48" fillId="4" borderId="30" applyNumberFormat="0" applyAlignment="0" applyProtection="0">
      <alignment vertical="center"/>
    </xf>
    <xf numFmtId="0" fontId="0" fillId="0" borderId="0"/>
    <xf numFmtId="0" fontId="49" fillId="3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5" fillId="47" borderId="0" applyNumberFormat="0" applyBorder="0" applyAlignment="0" applyProtection="0"/>
    <xf numFmtId="0" fontId="49" fillId="10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5" fillId="47" borderId="0" applyNumberFormat="0" applyBorder="0" applyAlignment="0" applyProtection="0"/>
    <xf numFmtId="0" fontId="46" fillId="19" borderId="0" applyNumberFormat="0" applyBorder="0" applyAlignment="0" applyProtection="0"/>
    <xf numFmtId="0" fontId="49" fillId="10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5" fillId="52" borderId="0" applyNumberFormat="0" applyBorder="0" applyAlignment="0" applyProtection="0"/>
    <xf numFmtId="0" fontId="49" fillId="10" borderId="0" applyNumberFormat="0" applyBorder="0" applyAlignment="0" applyProtection="0">
      <alignment vertical="center"/>
    </xf>
    <xf numFmtId="0" fontId="55" fillId="52" borderId="0" applyNumberFormat="0" applyBorder="0" applyAlignment="0" applyProtection="0"/>
    <xf numFmtId="0" fontId="49" fillId="10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184" fontId="52" fillId="0" borderId="0" applyFont="0" applyFill="0" applyBorder="0" applyAlignment="0" applyProtection="0"/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2" borderId="0" applyNumberFormat="0" applyBorder="0" applyAlignment="0" applyProtection="0"/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2" borderId="0" applyNumberFormat="0" applyBorder="0" applyAlignment="0" applyProtection="0"/>
    <xf numFmtId="0" fontId="39" fillId="4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22" borderId="0" applyNumberFormat="0" applyBorder="0" applyAlignment="0" applyProtection="0"/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49" fillId="12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86" fillId="0" borderId="0"/>
    <xf numFmtId="0" fontId="49" fillId="20" borderId="0" applyNumberFormat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9" fillId="20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1" fillId="14" borderId="0" applyNumberFormat="0" applyBorder="0" applyAlignment="0" applyProtection="0"/>
    <xf numFmtId="0" fontId="46" fillId="22" borderId="0" applyNumberFormat="0" applyBorder="0" applyAlignment="0" applyProtection="0"/>
    <xf numFmtId="0" fontId="49" fillId="17" borderId="0" applyNumberFormat="0" applyBorder="0" applyAlignment="0" applyProtection="0">
      <alignment vertical="center"/>
    </xf>
    <xf numFmtId="0" fontId="51" fillId="14" borderId="0" applyNumberFormat="0" applyBorder="0" applyAlignment="0" applyProtection="0"/>
    <xf numFmtId="0" fontId="49" fillId="17" borderId="0" applyNumberFormat="0" applyBorder="0" applyAlignment="0" applyProtection="0">
      <alignment vertical="center"/>
    </xf>
    <xf numFmtId="0" fontId="46" fillId="22" borderId="0" applyNumberFormat="0" applyBorder="0" applyAlignment="0" applyProtection="0"/>
    <xf numFmtId="0" fontId="79" fillId="72" borderId="0" applyNumberFormat="0" applyFont="0" applyBorder="0" applyAlignment="0" applyProtection="0"/>
    <xf numFmtId="0" fontId="49" fillId="17" borderId="0" applyNumberFormat="0" applyBorder="0" applyAlignment="0" applyProtection="0">
      <alignment vertical="center"/>
    </xf>
    <xf numFmtId="0" fontId="46" fillId="22" borderId="0" applyNumberFormat="0" applyBorder="0" applyAlignment="0" applyProtection="0"/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37" fontId="87" fillId="0" borderId="0"/>
    <xf numFmtId="0" fontId="49" fillId="17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10" fontId="52" fillId="0" borderId="0" applyFont="0" applyFill="0" applyBorder="0" applyAlignment="0" applyProtection="0"/>
    <xf numFmtId="0" fontId="0" fillId="0" borderId="0">
      <alignment vertical="center"/>
    </xf>
    <xf numFmtId="0" fontId="49" fillId="60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9" fillId="51" borderId="38" applyNumberFormat="0" applyFont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6" fillId="13" borderId="0" applyNumberFormat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46" fillId="11" borderId="0" applyNumberFormat="0" applyBorder="0" applyAlignment="0" applyProtection="0"/>
    <xf numFmtId="0" fontId="49" fillId="51" borderId="38" applyNumberFormat="0" applyFont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6" fillId="13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46" fillId="11" borderId="0" applyNumberFormat="0" applyBorder="0" applyAlignment="0" applyProtection="0"/>
    <xf numFmtId="0" fontId="49" fillId="60" borderId="0" applyNumberFormat="0" applyBorder="0" applyAlignment="0" applyProtection="0">
      <alignment vertical="center"/>
    </xf>
    <xf numFmtId="0" fontId="46" fillId="13" borderId="0" applyNumberFormat="0" applyBorder="0" applyAlignment="0" applyProtection="0"/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49" fillId="5" borderId="0" applyNumberFormat="0" applyBorder="0" applyAlignment="0" applyProtection="0">
      <alignment vertical="center"/>
    </xf>
    <xf numFmtId="0" fontId="46" fillId="56" borderId="0" applyNumberFormat="0" applyBorder="0" applyAlignment="0" applyProtection="0"/>
    <xf numFmtId="0" fontId="0" fillId="51" borderId="38" applyNumberFormat="0" applyFont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9" fillId="7" borderId="0" applyNumberFormat="0" applyBorder="0" applyAlignment="0" applyProtection="0">
      <alignment vertical="center"/>
    </xf>
    <xf numFmtId="0" fontId="0" fillId="0" borderId="0"/>
    <xf numFmtId="0" fontId="4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51" fillId="14" borderId="0" applyNumberFormat="0" applyBorder="0" applyAlignment="0" applyProtection="0"/>
    <xf numFmtId="0" fontId="84" fillId="16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49" fillId="60" borderId="0" applyNumberFormat="0" applyBorder="0" applyAlignment="0" applyProtection="0">
      <alignment vertical="center"/>
    </xf>
    <xf numFmtId="0" fontId="88" fillId="0" borderId="42" applyNumberFormat="0" applyFill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6" fillId="69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15" fontId="79" fillId="0" borderId="0"/>
    <xf numFmtId="0" fontId="46" fillId="69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69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69" borderId="0" applyNumberFormat="0" applyBorder="0" applyAlignment="0" applyProtection="0"/>
    <xf numFmtId="0" fontId="84" fillId="1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6" fontId="79" fillId="0" borderId="0" applyFont="0" applyFill="0" applyBorder="0" applyAlignment="0" applyProtection="0"/>
    <xf numFmtId="0" fontId="46" fillId="19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/>
    <xf numFmtId="0" fontId="49" fillId="6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/>
    <xf numFmtId="0" fontId="70" fillId="4" borderId="39" applyNumberFormat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51" fillId="70" borderId="0" applyNumberFormat="0" applyBorder="0" applyAlignment="0" applyProtection="0"/>
    <xf numFmtId="0" fontId="39" fillId="68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10" fontId="85" fillId="51" borderId="11" applyNumberFormat="0" applyBorder="0" applyAlignment="0" applyProtection="0"/>
    <xf numFmtId="0" fontId="39" fillId="68" borderId="0" applyNumberFormat="0" applyBorder="0" applyAlignment="0" applyProtection="0">
      <alignment vertical="center"/>
    </xf>
    <xf numFmtId="0" fontId="39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0" fillId="0" borderId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/>
    <xf numFmtId="0" fontId="0" fillId="51" borderId="38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1" borderId="38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1" borderId="38" applyNumberFormat="0" applyFont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6" fillId="70" borderId="0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51" fillId="18" borderId="0" applyNumberFormat="0" applyBorder="0" applyAlignment="0" applyProtection="0"/>
    <xf numFmtId="0" fontId="61" fillId="0" borderId="32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72" fillId="55" borderId="0" applyNumberFormat="0" applyBorder="0" applyAlignment="0" applyProtection="0"/>
    <xf numFmtId="0" fontId="0" fillId="51" borderId="38" applyNumberFormat="0" applyFon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2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4" fontId="79" fillId="0" borderId="0" applyFont="0" applyFill="0" applyBorder="0" applyAlignment="0" applyProtection="0"/>
    <xf numFmtId="3" fontId="92" fillId="0" borderId="0" applyNumberFormat="0" applyFill="0" applyBorder="0" applyAlignment="0" applyProtection="0"/>
    <xf numFmtId="0" fontId="93" fillId="0" borderId="0"/>
    <xf numFmtId="0" fontId="0" fillId="0" borderId="0"/>
    <xf numFmtId="0" fontId="39" fillId="2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90" fillId="0" borderId="17">
      <alignment horizontal="left"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41" fontId="52" fillId="0" borderId="0" applyFont="0" applyFill="0" applyBorder="0" applyAlignment="0" applyProtection="0"/>
    <xf numFmtId="0" fontId="39" fillId="6" borderId="0" applyNumberFormat="0" applyBorder="0" applyAlignment="0" applyProtection="0">
      <alignment vertical="center"/>
    </xf>
    <xf numFmtId="0" fontId="41" fillId="0" borderId="0">
      <protection locked="0"/>
    </xf>
    <xf numFmtId="0" fontId="39" fillId="48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46" fillId="11" borderId="0" applyNumberFormat="0" applyBorder="0" applyAlignment="0" applyProtection="0"/>
    <xf numFmtId="0" fontId="43" fillId="0" borderId="29" applyNumberFormat="0" applyFill="0" applyAlignment="0" applyProtection="0">
      <alignment vertical="center"/>
    </xf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69" borderId="0" applyNumberFormat="0" applyBorder="0" applyAlignment="0" applyProtection="0"/>
    <xf numFmtId="0" fontId="51" fillId="18" borderId="0" applyNumberFormat="0" applyBorder="0" applyAlignment="0" applyProtection="0"/>
    <xf numFmtId="0" fontId="46" fillId="69" borderId="0" applyNumberFormat="0" applyBorder="0" applyAlignment="0" applyProtection="0"/>
    <xf numFmtId="0" fontId="51" fillId="18" borderId="0" applyNumberFormat="0" applyBorder="0" applyAlignment="0" applyProtection="0"/>
    <xf numFmtId="15" fontId="79" fillId="0" borderId="0" applyFont="0" applyFill="0" applyBorder="0" applyAlignment="0" applyProtection="0"/>
    <xf numFmtId="0" fontId="46" fillId="69" borderId="0" applyNumberFormat="0" applyBorder="0" applyAlignment="0" applyProtection="0"/>
    <xf numFmtId="0" fontId="51" fillId="18" borderId="0" applyNumberFormat="0" applyBorder="0" applyAlignment="0" applyProtection="0"/>
    <xf numFmtId="0" fontId="46" fillId="56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46" fillId="56" borderId="0" applyNumberFormat="0" applyBorder="0" applyAlignment="0" applyProtection="0"/>
    <xf numFmtId="0" fontId="52" fillId="0" borderId="0"/>
    <xf numFmtId="0" fontId="52" fillId="0" borderId="0"/>
    <xf numFmtId="0" fontId="51" fillId="14" borderId="0" applyNumberFormat="0" applyBorder="0" applyAlignment="0" applyProtection="0"/>
    <xf numFmtId="0" fontId="0" fillId="0" borderId="0"/>
    <xf numFmtId="0" fontId="91" fillId="0" borderId="43" applyNumberFormat="0" applyFill="0" applyAlignment="0" applyProtection="0">
      <alignment vertical="center"/>
    </xf>
    <xf numFmtId="0" fontId="46" fillId="56" borderId="0" applyNumberFormat="0" applyBorder="0" applyAlignment="0" applyProtection="0"/>
    <xf numFmtId="0" fontId="0" fillId="0" borderId="0"/>
    <xf numFmtId="0" fontId="91" fillId="0" borderId="43" applyNumberFormat="0" applyFill="0" applyAlignment="0" applyProtection="0">
      <alignment vertical="center"/>
    </xf>
    <xf numFmtId="0" fontId="46" fillId="56" borderId="0" applyNumberFormat="0" applyBorder="0" applyAlignment="0" applyProtection="0"/>
    <xf numFmtId="0" fontId="46" fillId="11" borderId="0" applyNumberFormat="0" applyBorder="0" applyAlignment="0" applyProtection="0"/>
    <xf numFmtId="0" fontId="51" fillId="18" borderId="0" applyNumberFormat="0" applyBorder="0" applyAlignment="0" applyProtection="0"/>
    <xf numFmtId="0" fontId="46" fillId="11" borderId="0" applyNumberFormat="0" applyBorder="0" applyAlignment="0" applyProtection="0"/>
    <xf numFmtId="0" fontId="94" fillId="74" borderId="6">
      <protection locked="0"/>
    </xf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69" borderId="0" applyNumberFormat="0" applyBorder="0" applyAlignment="0" applyProtection="0"/>
    <xf numFmtId="0" fontId="0" fillId="0" borderId="0">
      <alignment vertical="center"/>
    </xf>
    <xf numFmtId="0" fontId="40" fillId="0" borderId="0">
      <alignment vertical="center"/>
    </xf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5" fillId="47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69" borderId="0" applyNumberFormat="0" applyBorder="0" applyAlignment="0" applyProtection="0"/>
    <xf numFmtId="176" fontId="96" fillId="0" borderId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19" borderId="0" applyNumberFormat="0" applyBorder="0" applyAlignment="0" applyProtection="0"/>
    <xf numFmtId="0" fontId="46" fillId="37" borderId="0" applyNumberFormat="0" applyBorder="0" applyAlignment="0" applyProtection="0"/>
    <xf numFmtId="0" fontId="51" fillId="14" borderId="0" applyNumberFormat="0" applyBorder="0" applyAlignment="0" applyProtection="0"/>
    <xf numFmtId="0" fontId="52" fillId="0" borderId="0" applyFont="0" applyFill="0" applyBorder="0" applyAlignment="0" applyProtection="0"/>
    <xf numFmtId="0" fontId="52" fillId="0" borderId="0"/>
    <xf numFmtId="0" fontId="51" fillId="14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52" fillId="0" borderId="0"/>
    <xf numFmtId="0" fontId="51" fillId="14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51" fillId="71" borderId="0" applyNumberFormat="0" applyBorder="0" applyAlignment="0" applyProtection="0"/>
    <xf numFmtId="182" fontId="52" fillId="0" borderId="0" applyFont="0" applyFill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6" fillId="22" borderId="0" applyNumberFormat="0" applyBorder="0" applyAlignment="0" applyProtection="0"/>
    <xf numFmtId="190" fontId="52" fillId="0" borderId="0" applyFont="0" applyFill="0" applyBorder="0" applyAlignment="0" applyProtection="0"/>
    <xf numFmtId="0" fontId="97" fillId="0" borderId="1">
      <alignment horizontal="center"/>
    </xf>
    <xf numFmtId="0" fontId="51" fillId="7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1" fillId="45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19" borderId="0" applyNumberFormat="0" applyBorder="0" applyAlignment="0" applyProtection="0"/>
    <xf numFmtId="0" fontId="45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/>
    <xf numFmtId="0" fontId="45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/>
    <xf numFmtId="0" fontId="45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/>
    <xf numFmtId="0" fontId="52" fillId="0" borderId="8" applyNumberFormat="0" applyFill="0" applyProtection="0">
      <alignment horizontal="right"/>
    </xf>
    <xf numFmtId="0" fontId="0" fillId="0" borderId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46" fillId="19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9" borderId="0" applyNumberFormat="0" applyBorder="0" applyAlignment="0" applyProtection="0"/>
    <xf numFmtId="0" fontId="46" fillId="11" borderId="0" applyNumberFormat="0" applyBorder="0" applyAlignment="0" applyProtection="0"/>
    <xf numFmtId="0" fontId="51" fillId="18" borderId="0" applyNumberFormat="0" applyBorder="0" applyAlignment="0" applyProtection="0"/>
    <xf numFmtId="0" fontId="53" fillId="17" borderId="30" applyNumberFormat="0" applyAlignment="0" applyProtection="0">
      <alignment vertical="center"/>
    </xf>
    <xf numFmtId="0" fontId="51" fillId="22" borderId="0" applyNumberFormat="0" applyBorder="0" applyAlignment="0" applyProtection="0"/>
    <xf numFmtId="0" fontId="88" fillId="0" borderId="42" applyNumberFormat="0" applyFill="0" applyAlignment="0" applyProtection="0">
      <alignment vertical="center"/>
    </xf>
    <xf numFmtId="0" fontId="46" fillId="11" borderId="0" applyNumberFormat="0" applyBorder="0" applyAlignment="0" applyProtection="0"/>
    <xf numFmtId="38" fontId="85" fillId="4" borderId="0" applyNumberFormat="0" applyBorder="0" applyAlignment="0" applyProtection="0"/>
    <xf numFmtId="0" fontId="88" fillId="0" borderId="42" applyNumberFormat="0" applyFill="0" applyAlignment="0" applyProtection="0">
      <alignment vertical="center"/>
    </xf>
    <xf numFmtId="0" fontId="46" fillId="11" borderId="0" applyNumberFormat="0" applyBorder="0" applyAlignment="0" applyProtection="0"/>
    <xf numFmtId="0" fontId="88" fillId="0" borderId="42" applyNumberFormat="0" applyFill="0" applyAlignment="0" applyProtection="0">
      <alignment vertical="center"/>
    </xf>
    <xf numFmtId="0" fontId="46" fillId="11" borderId="0" applyNumberFormat="0" applyBorder="0" applyAlignment="0" applyProtection="0"/>
    <xf numFmtId="0" fontId="88" fillId="0" borderId="42" applyNumberFormat="0" applyFill="0" applyAlignment="0" applyProtection="0">
      <alignment vertical="center"/>
    </xf>
    <xf numFmtId="0" fontId="46" fillId="11" borderId="0" applyNumberFormat="0" applyBorder="0" applyAlignment="0" applyProtection="0"/>
    <xf numFmtId="0" fontId="88" fillId="0" borderId="42" applyNumberFormat="0" applyFill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96" fillId="0" borderId="0"/>
    <xf numFmtId="0" fontId="46" fillId="11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72" fillId="55" borderId="0" applyNumberFormat="0" applyBorder="0" applyAlignment="0" applyProtection="0"/>
    <xf numFmtId="0" fontId="46" fillId="11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72" fillId="55" borderId="0" applyNumberFormat="0" applyBorder="0" applyAlignment="0" applyProtection="0"/>
    <xf numFmtId="0" fontId="46" fillId="11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46" fillId="11" borderId="0" applyNumberFormat="0" applyBorder="0" applyAlignment="0" applyProtection="0"/>
    <xf numFmtId="0" fontId="46" fillId="37" borderId="0" applyNumberFormat="0" applyBorder="0" applyAlignment="0" applyProtection="0"/>
    <xf numFmtId="0" fontId="0" fillId="51" borderId="38" applyNumberFormat="0" applyFont="0" applyAlignment="0" applyProtection="0">
      <alignment vertical="center"/>
    </xf>
    <xf numFmtId="0" fontId="0" fillId="0" borderId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84" fillId="16" borderId="0" applyNumberFormat="0" applyBorder="0" applyAlignment="0" applyProtection="0">
      <alignment vertical="center"/>
    </xf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/>
    <xf numFmtId="0" fontId="0" fillId="0" borderId="0"/>
    <xf numFmtId="0" fontId="88" fillId="0" borderId="42" applyNumberFormat="0" applyFill="0" applyAlignment="0" applyProtection="0">
      <alignment vertical="center"/>
    </xf>
    <xf numFmtId="0" fontId="46" fillId="5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61" fillId="0" borderId="32" applyNumberFormat="0" applyFill="0" applyAlignment="0" applyProtection="0">
      <alignment vertical="center"/>
    </xf>
    <xf numFmtId="0" fontId="46" fillId="37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46" fillId="37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46" fillId="37" borderId="0" applyNumberFormat="0" applyBorder="0" applyAlignment="0" applyProtection="0"/>
    <xf numFmtId="0" fontId="91" fillId="0" borderId="43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46" fillId="37" borderId="0" applyNumberFormat="0" applyBorder="0" applyAlignment="0" applyProtection="0"/>
    <xf numFmtId="0" fontId="51" fillId="14" borderId="0" applyNumberFormat="0" applyBorder="0" applyAlignment="0" applyProtection="0"/>
    <xf numFmtId="0" fontId="51" fillId="70" borderId="0" applyNumberFormat="0" applyBorder="0" applyAlignment="0" applyProtection="0"/>
    <xf numFmtId="0" fontId="0" fillId="0" borderId="0">
      <alignment vertical="center"/>
    </xf>
    <xf numFmtId="0" fontId="51" fillId="70" borderId="0" applyNumberFormat="0" applyBorder="0" applyAlignment="0" applyProtection="0"/>
    <xf numFmtId="0" fontId="46" fillId="70" borderId="0" applyNumberFormat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46" fillId="70" borderId="0" applyNumberFormat="0" applyBorder="0" applyAlignment="0" applyProtection="0"/>
    <xf numFmtId="0" fontId="46" fillId="13" borderId="0" applyNumberFormat="0" applyBorder="0" applyAlignment="0" applyProtection="0"/>
    <xf numFmtId="0" fontId="50" fillId="0" borderId="44" applyNumberFormat="0" applyFill="0" applyAlignment="0" applyProtection="0">
      <alignment vertical="center"/>
    </xf>
    <xf numFmtId="191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50" fillId="0" borderId="44" applyNumberFormat="0" applyFill="0" applyAlignment="0" applyProtection="0">
      <alignment vertical="center"/>
    </xf>
    <xf numFmtId="188" fontId="52" fillId="0" borderId="0" applyFont="0" applyFill="0" applyBorder="0" applyAlignment="0" applyProtection="0"/>
    <xf numFmtId="0" fontId="0" fillId="0" borderId="0"/>
    <xf numFmtId="0" fontId="0" fillId="0" borderId="0"/>
    <xf numFmtId="0" fontId="69" fillId="44" borderId="0" applyNumberFormat="0" applyBorder="0" applyAlignment="0" applyProtection="0">
      <alignment vertical="center"/>
    </xf>
    <xf numFmtId="183" fontId="96" fillId="0" borderId="0"/>
    <xf numFmtId="0" fontId="0" fillId="0" borderId="0"/>
    <xf numFmtId="0" fontId="88" fillId="0" borderId="42" applyNumberFormat="0" applyFill="0" applyAlignment="0" applyProtection="0">
      <alignment vertical="center"/>
    </xf>
    <xf numFmtId="180" fontId="96" fillId="0" borderId="0"/>
    <xf numFmtId="0" fontId="39" fillId="46" borderId="0" applyNumberFormat="0" applyBorder="0" applyAlignment="0" applyProtection="0">
      <alignment vertical="center"/>
    </xf>
    <xf numFmtId="0" fontId="90" fillId="0" borderId="45" applyNumberFormat="0" applyAlignment="0" applyProtection="0">
      <alignment horizontal="left" vertical="center"/>
    </xf>
    <xf numFmtId="0" fontId="52" fillId="0" borderId="0"/>
    <xf numFmtId="0" fontId="39" fillId="40" borderId="0" applyNumberFormat="0" applyBorder="0" applyAlignment="0" applyProtection="0">
      <alignment vertical="center"/>
    </xf>
    <xf numFmtId="192" fontId="99" fillId="75" borderId="0"/>
    <xf numFmtId="192" fontId="100" fillId="76" borderId="0"/>
    <xf numFmtId="38" fontId="79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40" fontId="79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184" fontId="52" fillId="0" borderId="0" applyFont="0" applyFill="0" applyBorder="0" applyAlignment="0" applyProtection="0"/>
    <xf numFmtId="193" fontId="79" fillId="0" borderId="0" applyFont="0" applyFill="0" applyBorder="0" applyAlignment="0" applyProtection="0"/>
    <xf numFmtId="181" fontId="52" fillId="0" borderId="0"/>
    <xf numFmtId="0" fontId="41" fillId="0" borderId="0"/>
    <xf numFmtId="0" fontId="53" fillId="17" borderId="30" applyNumberFormat="0" applyAlignment="0" applyProtection="0">
      <alignment vertical="center"/>
    </xf>
    <xf numFmtId="0" fontId="0" fillId="0" borderId="0">
      <alignment vertical="center"/>
    </xf>
    <xf numFmtId="3" fontId="79" fillId="0" borderId="0" applyFont="0" applyFill="0" applyBorder="0" applyAlignment="0" applyProtection="0"/>
    <xf numFmtId="14" fontId="47" fillId="0" borderId="0">
      <alignment horizontal="center" wrapText="1"/>
      <protection locked="0"/>
    </xf>
    <xf numFmtId="9" fontId="41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185" fontId="52" fillId="0" borderId="0" applyFont="0" applyFill="0" applyProtection="0"/>
    <xf numFmtId="0" fontId="39" fillId="21" borderId="0" applyNumberFormat="0" applyBorder="0" applyAlignment="0" applyProtection="0">
      <alignment vertical="center"/>
    </xf>
    <xf numFmtId="0" fontId="94" fillId="74" borderId="6">
      <protection locked="0"/>
    </xf>
    <xf numFmtId="0" fontId="94" fillId="74" borderId="6">
      <protection locked="0"/>
    </xf>
    <xf numFmtId="178" fontId="52" fillId="0" borderId="0" applyFont="0" applyFill="0" applyBorder="0" applyAlignment="0" applyProtection="0"/>
    <xf numFmtId="0" fontId="91" fillId="0" borderId="43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8" fillId="0" borderId="42" applyNumberFormat="0" applyFill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8" fillId="0" borderId="42" applyNumberFormat="0" applyFill="0" applyAlignment="0" applyProtection="0">
      <alignment vertical="center"/>
    </xf>
    <xf numFmtId="0" fontId="0" fillId="0" borderId="0"/>
    <xf numFmtId="0" fontId="88" fillId="0" borderId="42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88" fillId="0" borderId="42" applyNumberFormat="0" applyFill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50" fillId="0" borderId="4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4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4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2" fillId="0" borderId="8" applyNumberFormat="0" applyFill="0" applyProtection="0">
      <alignment horizontal="center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" fontId="52" fillId="0" borderId="16" applyFill="0" applyProtection="0">
      <alignment horizontal="center"/>
    </xf>
    <xf numFmtId="0" fontId="89" fillId="0" borderId="0" applyNumberFormat="0" applyFill="0" applyBorder="0" applyAlignment="0" applyProtection="0"/>
    <xf numFmtId="0" fontId="0" fillId="0" borderId="0"/>
    <xf numFmtId="0" fontId="104" fillId="0" borderId="16" applyNumberFormat="0" applyFill="0" applyProtection="0">
      <alignment horizont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0" fillId="0" borderId="0"/>
    <xf numFmtId="0" fontId="4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4" fillId="16" borderId="0" applyNumberFormat="0" applyBorder="0" applyAlignment="0" applyProtection="0">
      <alignment vertical="center"/>
    </xf>
    <xf numFmtId="0" fontId="0" fillId="0" borderId="0"/>
    <xf numFmtId="0" fontId="8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9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103" fillId="0" borderId="0"/>
    <xf numFmtId="0" fontId="52" fillId="0" borderId="0"/>
    <xf numFmtId="0" fontId="0" fillId="0" borderId="0"/>
    <xf numFmtId="0" fontId="52" fillId="0" borderId="0"/>
    <xf numFmtId="4" fontId="79" fillId="0" borderId="0" applyFont="0" applyFill="0" applyBorder="0" applyAlignment="0" applyProtection="0"/>
    <xf numFmtId="0" fontId="52" fillId="0" borderId="0"/>
    <xf numFmtId="0" fontId="0" fillId="0" borderId="0"/>
    <xf numFmtId="0" fontId="0" fillId="0" borderId="0"/>
    <xf numFmtId="0" fontId="0" fillId="0" borderId="0"/>
    <xf numFmtId="0" fontId="53" fillId="17" borderId="30" applyNumberFormat="0" applyAlignment="0" applyProtection="0">
      <alignment vertical="center"/>
    </xf>
    <xf numFmtId="0" fontId="0" fillId="0" borderId="0">
      <alignment vertical="center"/>
    </xf>
    <xf numFmtId="0" fontId="53" fillId="17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3" fillId="17" borderId="30" applyNumberFormat="0" applyAlignment="0" applyProtection="0">
      <alignment vertical="center"/>
    </xf>
    <xf numFmtId="0" fontId="52" fillId="0" borderId="0"/>
    <xf numFmtId="0" fontId="53" fillId="17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2" fillId="0" borderId="0"/>
    <xf numFmtId="0" fontId="52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0" fillId="51" borderId="38" applyNumberFormat="0" applyFont="0" applyAlignment="0" applyProtection="0">
      <alignment vertical="center"/>
    </xf>
    <xf numFmtId="0" fontId="0" fillId="0" borderId="0"/>
    <xf numFmtId="0" fontId="0" fillId="51" borderId="38" applyNumberFormat="0" applyFont="0" applyAlignment="0" applyProtection="0">
      <alignment vertical="center"/>
    </xf>
    <xf numFmtId="0" fontId="0" fillId="0" borderId="0"/>
    <xf numFmtId="0" fontId="0" fillId="51" borderId="38" applyNumberFormat="0" applyFont="0" applyAlignment="0" applyProtection="0">
      <alignment vertical="center"/>
    </xf>
    <xf numFmtId="0" fontId="0" fillId="0" borderId="0"/>
    <xf numFmtId="0" fontId="49" fillId="51" borderId="3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1" borderId="38" applyNumberFormat="0" applyFon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84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1" borderId="0" applyNumberFormat="0" applyBorder="0" applyAlignment="0" applyProtection="0"/>
    <xf numFmtId="0" fontId="84" fillId="16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top"/>
      <protection locked="0"/>
    </xf>
    <xf numFmtId="0" fontId="61" fillId="0" borderId="32" applyNumberFormat="0" applyFill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61" fillId="0" borderId="32" applyNumberFormat="0" applyFill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48" fillId="4" borderId="30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65" fillId="41" borderId="3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04" fillId="0" borderId="16" applyNumberFormat="0" applyFill="0" applyProtection="0">
      <alignment horizontal="left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79" fillId="0" borderId="0"/>
    <xf numFmtId="41" fontId="0" fillId="0" borderId="0" applyFont="0" applyFill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52" borderId="0" applyNumberFormat="0" applyBorder="0" applyAlignment="0" applyProtection="0"/>
    <xf numFmtId="0" fontId="39" fillId="2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39" fillId="73" borderId="0" applyNumberFormat="0" applyBorder="0" applyAlignment="0" applyProtection="0">
      <alignment vertical="center"/>
    </xf>
    <xf numFmtId="0" fontId="52" fillId="0" borderId="8" applyNumberFormat="0" applyFill="0" applyProtection="0">
      <alignment horizontal="left"/>
    </xf>
    <xf numFmtId="0" fontId="69" fillId="44" borderId="0" applyNumberFormat="0" applyBorder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70" fillId="4" borderId="39" applyNumberFormat="0" applyAlignment="0" applyProtection="0">
      <alignment vertical="center"/>
    </xf>
    <xf numFmtId="0" fontId="53" fillId="17" borderId="30" applyNumberFormat="0" applyAlignment="0" applyProtection="0">
      <alignment vertical="center"/>
    </xf>
    <xf numFmtId="0" fontId="53" fillId="17" borderId="30" applyNumberFormat="0" applyAlignment="0" applyProtection="0">
      <alignment vertical="center"/>
    </xf>
    <xf numFmtId="0" fontId="53" fillId="17" borderId="30" applyNumberFormat="0" applyAlignment="0" applyProtection="0">
      <alignment vertical="center"/>
    </xf>
    <xf numFmtId="0" fontId="53" fillId="17" borderId="30" applyNumberFormat="0" applyAlignment="0" applyProtection="0">
      <alignment vertical="center"/>
    </xf>
    <xf numFmtId="0" fontId="41" fillId="0" borderId="0"/>
    <xf numFmtId="0" fontId="79" fillId="0" borderId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0" fillId="51" borderId="38" applyNumberFormat="0" applyFont="0" applyAlignment="0" applyProtection="0">
      <alignment vertical="center"/>
    </xf>
    <xf numFmtId="0" fontId="103" fillId="0" borderId="0"/>
    <xf numFmtId="0" fontId="52" fillId="0" borderId="0"/>
    <xf numFmtId="0" fontId="103" fillId="0" borderId="0"/>
    <xf numFmtId="0" fontId="103" fillId="0" borderId="0"/>
  </cellStyleXfs>
  <cellXfs count="2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5" fontId="4" fillId="0" borderId="11" xfId="0" applyNumberFormat="1" applyFont="1" applyFill="1" applyBorder="1" applyAlignment="1">
      <alignment horizontal="right"/>
    </xf>
    <xf numFmtId="187" fontId="4" fillId="0" borderId="1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197" fontId="0" fillId="0" borderId="0" xfId="0" applyNumberForma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justify" vertical="center" wrapTex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8" fontId="4" fillId="0" borderId="11" xfId="910" applyNumberFormat="1" applyFont="1" applyFill="1" applyBorder="1" applyAlignment="1">
      <alignment horizontal="center" vertical="center"/>
    </xf>
    <xf numFmtId="187" fontId="4" fillId="0" borderId="11" xfId="91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 applyProtection="1">
      <alignment horizontal="justify"/>
      <protection locked="0"/>
    </xf>
    <xf numFmtId="0" fontId="0" fillId="0" borderId="0" xfId="0" applyBorder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97" fontId="10" fillId="0" borderId="5" xfId="0" applyNumberFormat="1" applyFont="1" applyFill="1" applyBorder="1" applyAlignment="1">
      <alignment horizontal="center" vertical="center" wrapText="1"/>
    </xf>
    <xf numFmtId="187" fontId="4" fillId="0" borderId="0" xfId="0" applyNumberFormat="1" applyFont="1" applyAlignment="1">
      <alignment horizontal="center" vertical="center"/>
    </xf>
    <xf numFmtId="197" fontId="4" fillId="0" borderId="6" xfId="904" applyNumberFormat="1" applyFont="1" applyFill="1" applyBorder="1" applyAlignment="1">
      <alignment horizontal="right" vertical="center"/>
    </xf>
    <xf numFmtId="187" fontId="4" fillId="0" borderId="6" xfId="904" applyNumberFormat="1" applyFont="1" applyFill="1" applyBorder="1" applyAlignment="1">
      <alignment horizontal="right" vertical="center"/>
    </xf>
    <xf numFmtId="187" fontId="4" fillId="0" borderId="18" xfId="904" applyNumberFormat="1" applyFont="1" applyFill="1" applyBorder="1" applyAlignment="1">
      <alignment horizontal="right" vertical="center"/>
    </xf>
    <xf numFmtId="197" fontId="11" fillId="0" borderId="5" xfId="0" applyNumberFormat="1" applyFont="1" applyFill="1" applyBorder="1" applyAlignment="1">
      <alignment horizontal="center" vertical="center" wrapText="1"/>
    </xf>
    <xf numFmtId="187" fontId="11" fillId="0" borderId="5" xfId="0" applyNumberFormat="1" applyFont="1" applyFill="1" applyBorder="1" applyAlignment="1">
      <alignment horizontal="center" vertical="center" wrapText="1"/>
    </xf>
    <xf numFmtId="197" fontId="4" fillId="2" borderId="6" xfId="904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/>
    </xf>
    <xf numFmtId="197" fontId="4" fillId="0" borderId="19" xfId="904" applyNumberFormat="1" applyFont="1" applyFill="1" applyBorder="1" applyAlignment="1">
      <alignment horizontal="right" vertical="center"/>
    </xf>
    <xf numFmtId="187" fontId="4" fillId="0" borderId="19" xfId="904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justify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98" fontId="4" fillId="0" borderId="11" xfId="0" applyNumberFormat="1" applyFont="1" applyFill="1" applyBorder="1" applyAlignment="1">
      <alignment horizontal="right" vertical="center"/>
    </xf>
    <xf numFmtId="187" fontId="4" fillId="0" borderId="11" xfId="0" applyNumberFormat="1" applyFont="1" applyFill="1" applyBorder="1" applyAlignment="1">
      <alignment horizontal="right" vertical="center"/>
    </xf>
    <xf numFmtId="197" fontId="0" fillId="0" borderId="0" xfId="0" applyNumberFormat="1" applyFill="1">
      <alignment vertical="center"/>
    </xf>
    <xf numFmtId="49" fontId="10" fillId="0" borderId="12" xfId="0" applyNumberFormat="1" applyFont="1" applyFill="1" applyBorder="1" applyAlignment="1">
      <alignment horizontal="left" vertical="center"/>
    </xf>
    <xf numFmtId="187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2" fontId="4" fillId="0" borderId="11" xfId="0" applyNumberFormat="1" applyFont="1" applyFill="1" applyBorder="1" applyAlignment="1">
      <alignment horizontal="center" vertical="center" wrapText="1"/>
    </xf>
    <xf numFmtId="189" fontId="4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87" fontId="4" fillId="0" borderId="11" xfId="0" applyNumberFormat="1" applyFont="1" applyFill="1" applyBorder="1" applyAlignment="1">
      <alignment horizontal="right" vertical="center" wrapText="1"/>
    </xf>
    <xf numFmtId="187" fontId="4" fillId="2" borderId="21" xfId="0" applyNumberFormat="1" applyFont="1" applyFill="1" applyBorder="1" applyAlignment="1">
      <alignment horizontal="right" vertical="center" wrapText="1"/>
    </xf>
    <xf numFmtId="195" fontId="4" fillId="3" borderId="11" xfId="0" applyNumberFormat="1" applyFont="1" applyFill="1" applyBorder="1" applyAlignment="1">
      <alignment horizontal="right" vertical="center" wrapText="1"/>
    </xf>
    <xf numFmtId="187" fontId="4" fillId="2" borderId="1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protection locked="0"/>
    </xf>
    <xf numFmtId="198" fontId="11" fillId="2" borderId="11" xfId="0" applyNumberFormat="1" applyFont="1" applyFill="1" applyBorder="1" applyAlignment="1">
      <alignment horizontal="right" vertical="center" wrapText="1"/>
    </xf>
    <xf numFmtId="187" fontId="11" fillId="2" borderId="21" xfId="0" applyNumberFormat="1" applyFont="1" applyFill="1" applyBorder="1" applyAlignment="1">
      <alignment horizontal="right" vertical="center" wrapText="1"/>
    </xf>
    <xf numFmtId="198" fontId="11" fillId="3" borderId="21" xfId="0" applyNumberFormat="1" applyFont="1" applyFill="1" applyBorder="1" applyAlignment="1">
      <alignment horizontal="right" vertical="center" wrapText="1"/>
    </xf>
    <xf numFmtId="187" fontId="16" fillId="0" borderId="11" xfId="56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97" fontId="18" fillId="0" borderId="11" xfId="0" applyNumberFormat="1" applyFont="1" applyFill="1" applyBorder="1" applyAlignment="1">
      <alignment horizontal="center"/>
    </xf>
    <xf numFmtId="189" fontId="19" fillId="0" borderId="21" xfId="0" applyNumberFormat="1" applyFont="1" applyFill="1" applyBorder="1" applyAlignment="1"/>
    <xf numFmtId="189" fontId="19" fillId="0" borderId="2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57" fontId="21" fillId="0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87" fontId="4" fillId="0" borderId="16" xfId="0" applyNumberFormat="1" applyFont="1" applyFill="1" applyBorder="1" applyAlignment="1">
      <alignment horizontal="center" wrapText="1"/>
    </xf>
    <xf numFmtId="187" fontId="4" fillId="0" borderId="20" xfId="0" applyNumberFormat="1" applyFont="1" applyFill="1" applyBorder="1" applyAlignment="1">
      <alignment horizontal="center" wrapText="1"/>
    </xf>
    <xf numFmtId="198" fontId="0" fillId="0" borderId="0" xfId="0" applyNumberFormat="1" applyFill="1">
      <alignment vertical="center"/>
    </xf>
    <xf numFmtId="187" fontId="4" fillId="0" borderId="25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96" fontId="10" fillId="0" borderId="6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96" fontId="10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97" fontId="4" fillId="0" borderId="11" xfId="711" applyNumberFormat="1" applyFont="1" applyFill="1" applyBorder="1" applyAlignment="1">
      <alignment horizontal="center" vertical="center" wrapText="1"/>
    </xf>
    <xf numFmtId="197" fontId="4" fillId="0" borderId="11" xfId="711" applyNumberFormat="1" applyFont="1" applyFill="1" applyBorder="1" applyAlignment="1">
      <alignment horizontal="right" vertical="center" wrapText="1"/>
    </xf>
    <xf numFmtId="187" fontId="4" fillId="0" borderId="21" xfId="911" applyNumberFormat="1" applyFont="1" applyFill="1" applyBorder="1" applyAlignment="1">
      <alignment horizontal="right" vertical="center" wrapText="1"/>
    </xf>
    <xf numFmtId="196" fontId="0" fillId="0" borderId="0" xfId="0" applyNumberFormat="1" applyFill="1">
      <alignment vertical="center"/>
    </xf>
    <xf numFmtId="187" fontId="4" fillId="3" borderId="21" xfId="911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justify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198" fontId="24" fillId="0" borderId="7" xfId="904" applyNumberFormat="1" applyFont="1" applyFill="1" applyBorder="1" applyAlignment="1">
      <alignment horizontal="right" vertical="center"/>
    </xf>
    <xf numFmtId="187" fontId="24" fillId="0" borderId="7" xfId="904" applyNumberFormat="1" applyFont="1" applyFill="1" applyBorder="1" applyAlignment="1">
      <alignment horizontal="right" vertical="center"/>
    </xf>
    <xf numFmtId="0" fontId="24" fillId="3" borderId="21" xfId="0" applyFont="1" applyFill="1" applyBorder="1" applyAlignment="1">
      <alignment horizontal="center" vertical="center" wrapText="1"/>
    </xf>
    <xf numFmtId="198" fontId="24" fillId="0" borderId="6" xfId="904" applyNumberFormat="1" applyFont="1" applyFill="1" applyBorder="1" applyAlignment="1">
      <alignment horizontal="right" vertical="center"/>
    </xf>
    <xf numFmtId="187" fontId="24" fillId="0" borderId="6" xfId="904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198" fontId="24" fillId="0" borderId="19" xfId="904" applyNumberFormat="1" applyFont="1" applyFill="1" applyBorder="1" applyAlignment="1">
      <alignment horizontal="right" vertical="center"/>
    </xf>
    <xf numFmtId="187" fontId="24" fillId="0" borderId="19" xfId="904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197" fontId="11" fillId="0" borderId="5" xfId="0" applyNumberFormat="1" applyFont="1" applyFill="1" applyBorder="1" applyAlignment="1">
      <alignment horizontal="center" vertical="center"/>
    </xf>
    <xf numFmtId="187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97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187" fontId="4" fillId="0" borderId="5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87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87" fontId="0" fillId="0" borderId="0" xfId="0" applyNumberFormat="1" applyFont="1" applyFill="1">
      <alignment vertical="center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87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87" fontId="15" fillId="0" borderId="0" xfId="0" applyNumberFormat="1" applyFont="1" applyFill="1">
      <alignment vertical="center"/>
    </xf>
    <xf numFmtId="197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87" fontId="1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/>
    </xf>
    <xf numFmtId="0" fontId="11" fillId="0" borderId="12" xfId="0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center" wrapText="1"/>
    </xf>
    <xf numFmtId="196" fontId="4" fillId="0" borderId="6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99" fontId="10" fillId="0" borderId="0" xfId="0" applyNumberFormat="1" applyFont="1" applyFill="1" applyBorder="1" applyAlignment="1">
      <alignment horizontal="center" vertical="center" wrapText="1"/>
    </xf>
    <xf numFmtId="187" fontId="10" fillId="0" borderId="0" xfId="0" applyNumberFormat="1" applyFont="1" applyFill="1" applyBorder="1" applyAlignment="1">
      <alignment horizontal="center" vertical="center" wrapText="1"/>
    </xf>
    <xf numFmtId="187" fontId="4" fillId="0" borderId="18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>
      <alignment vertical="center"/>
    </xf>
    <xf numFmtId="0" fontId="10" fillId="0" borderId="12" xfId="0" applyFont="1" applyFill="1" applyBorder="1" applyAlignment="1">
      <alignment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alignment vertical="center"/>
      <protection locked="0"/>
    </xf>
    <xf numFmtId="197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87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97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87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>
      <alignment vertical="center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49" fontId="2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justify" vertical="center" wrapText="1"/>
      <protection locked="0"/>
    </xf>
    <xf numFmtId="196" fontId="4" fillId="0" borderId="7" xfId="0" applyNumberFormat="1" applyFont="1" applyFill="1" applyBorder="1" applyAlignment="1">
      <alignment horizontal="center" vertical="center"/>
    </xf>
    <xf numFmtId="196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87" fontId="24" fillId="2" borderId="18" xfId="0" applyNumberFormat="1" applyFont="1" applyFill="1" applyBorder="1" applyAlignment="1" applyProtection="1">
      <alignment horizontal="center" vertical="center"/>
      <protection locked="0"/>
    </xf>
    <xf numFmtId="196" fontId="24" fillId="0" borderId="0" xfId="0" applyNumberFormat="1" applyFont="1" applyFill="1">
      <alignment vertical="center"/>
    </xf>
    <xf numFmtId="196" fontId="4" fillId="0" borderId="6" xfId="0" applyNumberFormat="1" applyFont="1" applyFill="1" applyBorder="1" applyAlignment="1" applyProtection="1">
      <alignment horizontal="center" vertical="center"/>
      <protection locked="0"/>
    </xf>
    <xf numFmtId="187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>
      <alignment vertical="center"/>
    </xf>
    <xf numFmtId="187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justify" vertical="center" wrapText="1"/>
      <protection locked="0"/>
    </xf>
    <xf numFmtId="196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>
      <alignment vertical="center"/>
    </xf>
    <xf numFmtId="196" fontId="4" fillId="0" borderId="6" xfId="0" applyNumberFormat="1" applyFont="1" applyFill="1" applyBorder="1" applyAlignment="1">
      <alignment horizontal="center" vertical="center"/>
    </xf>
    <xf numFmtId="196" fontId="4" fillId="0" borderId="6" xfId="0" applyNumberFormat="1" applyFont="1" applyFill="1" applyBorder="1" applyAlignment="1" applyProtection="1">
      <alignment horizontal="center" vertical="center" wrapText="1"/>
    </xf>
    <xf numFmtId="194" fontId="31" fillId="0" borderId="0" xfId="0" applyNumberFormat="1" applyFont="1" applyFill="1" applyAlignment="1">
      <alignment horizontal="right" vertical="center" wrapText="1"/>
    </xf>
    <xf numFmtId="0" fontId="31" fillId="0" borderId="0" xfId="0" applyFont="1" applyFill="1">
      <alignment vertical="center"/>
    </xf>
    <xf numFmtId="0" fontId="4" fillId="0" borderId="9" xfId="0" applyFont="1" applyFill="1" applyBorder="1" applyAlignment="1" applyProtection="1">
      <alignment horizontal="justify" vertical="center" wrapText="1"/>
      <protection locked="0"/>
    </xf>
    <xf numFmtId="187" fontId="4" fillId="0" borderId="19" xfId="0" applyNumberFormat="1" applyFont="1" applyFill="1" applyBorder="1" applyAlignment="1" applyProtection="1">
      <alignment horizontal="center" vertical="center" wrapText="1"/>
    </xf>
    <xf numFmtId="187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87" fontId="24" fillId="0" borderId="0" xfId="0" applyNumberFormat="1" applyFont="1" applyFill="1">
      <alignment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justify" vertical="center" wrapText="1"/>
      <protection locked="0"/>
    </xf>
    <xf numFmtId="19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9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0" xfId="0" applyFill="1" applyProtection="1">
      <alignment vertical="center"/>
      <protection locked="0"/>
    </xf>
    <xf numFmtId="0" fontId="33" fillId="0" borderId="0" xfId="0" applyFont="1" applyAlignment="1" applyProtection="1">
      <alignment horizontal="justify" vertical="center" wrapText="1"/>
      <protection locked="0"/>
    </xf>
    <xf numFmtId="0" fontId="34" fillId="4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</cellXfs>
  <cellStyles count="913">
    <cellStyle name="常规" xfId="0" builtinId="0"/>
    <cellStyle name="货币[0]" xfId="1" builtinId="7"/>
    <cellStyle name="强调文字颜色 2 3 2" xfId="2"/>
    <cellStyle name="输入" xfId="3" builtinId="20"/>
    <cellStyle name="Accent5 9" xfId="4"/>
    <cellStyle name="汇总 6" xfId="5"/>
    <cellStyle name="20% - 强调文字颜色 3" xfId="6" builtinId="38"/>
    <cellStyle name="链接单元格 5" xfId="7"/>
    <cellStyle name="货币" xfId="8" builtinId="4"/>
    <cellStyle name="强调 3 4" xfId="9"/>
    <cellStyle name="Accent1 5" xfId="10"/>
    <cellStyle name="Accent6 13" xfId="11"/>
    <cellStyle name="40% - 强调文字颜色 1 3 5" xfId="12"/>
    <cellStyle name="args.style" xfId="13"/>
    <cellStyle name="Accent2 - 40%" xfId="14"/>
    <cellStyle name="千位分隔[0]" xfId="15" builtinId="6"/>
    <cellStyle name="Accent4 4" xfId="16"/>
    <cellStyle name="_29-30" xfId="17"/>
    <cellStyle name="40% - 强调文字颜色 3" xfId="18" builtinId="39"/>
    <cellStyle name="40% - 强调文字颜色 4 3 4" xfId="19"/>
    <cellStyle name="千位分隔" xfId="20" builtinId="3"/>
    <cellStyle name="常规 7 3" xfId="21"/>
    <cellStyle name="差" xfId="22" builtinId="27"/>
    <cellStyle name="强调文字颜色 5 3 3" xfId="23"/>
    <cellStyle name="60% - 强调文字颜色 6 3 2" xfId="24"/>
    <cellStyle name="日期" xfId="25"/>
    <cellStyle name="超链接" xfId="26" builtinId="8"/>
    <cellStyle name="Accent2 - 60%" xfId="27"/>
    <cellStyle name="Accent6 4" xfId="28"/>
    <cellStyle name="60% - 强调文字颜色 3" xfId="29" builtinId="40"/>
    <cellStyle name="百分比" xfId="30" builtinId="5"/>
    <cellStyle name="差_Book1 2" xfId="31"/>
    <cellStyle name="Accent4 5" xfId="32"/>
    <cellStyle name="已访问的超链接" xfId="33" builtinId="9"/>
    <cellStyle name="_ET_STYLE_NoName_00__Sheet3" xfId="34"/>
    <cellStyle name="常规 6" xfId="35"/>
    <cellStyle name="注释" xfId="36" builtinId="10"/>
    <cellStyle name="60% - 强调文字颜色 2 3" xfId="37"/>
    <cellStyle name="Accent6 3" xfId="38"/>
    <cellStyle name="60% - 强调文字颜色 2" xfId="39" builtinId="36"/>
    <cellStyle name="解释性文本 2 2" xfId="40"/>
    <cellStyle name="标题 4" xfId="41" builtinId="19"/>
    <cellStyle name="注释 5" xfId="42"/>
    <cellStyle name="警告文本" xfId="43" builtinId="11"/>
    <cellStyle name="常规 6 5" xfId="44"/>
    <cellStyle name="常规 5 2" xfId="45"/>
    <cellStyle name="60% - 强调文字颜色 2 2 2" xfId="46"/>
    <cellStyle name="强调文字颜色 1 2 3" xfId="47"/>
    <cellStyle name="标题" xfId="48" builtinId="15"/>
    <cellStyle name="解释性文本" xfId="49" builtinId="53"/>
    <cellStyle name="常规_2009年04月贸易（刘）提供卡片数据" xfId="50"/>
    <cellStyle name="20% - 强调文字颜色 5 3 3" xfId="51"/>
    <cellStyle name="差 6" xfId="52"/>
    <cellStyle name="标题 1" xfId="53" builtinId="16"/>
    <cellStyle name="20% - 强调文字颜色 5 3 4" xfId="54"/>
    <cellStyle name="0,0_x000d__x000a_NA_x000d__x000a_" xfId="55"/>
    <cellStyle name="差 7" xfId="56"/>
    <cellStyle name="标题 2" xfId="57" builtinId="17"/>
    <cellStyle name="Accent6 2" xfId="58"/>
    <cellStyle name="60% - 强调文字颜色 1" xfId="59" builtinId="32"/>
    <cellStyle name="20% - 强调文字颜色 5 3 5" xfId="60"/>
    <cellStyle name="标题 3" xfId="61" builtinId="18"/>
    <cellStyle name="Accent6 5" xfId="62"/>
    <cellStyle name="60% - 强调文字颜色 4" xfId="63" builtinId="44"/>
    <cellStyle name="输出" xfId="64" builtinId="21"/>
    <cellStyle name="常规 26" xfId="65"/>
    <cellStyle name="40% - 强调文字颜色 3 3 3" xfId="66"/>
    <cellStyle name="计算" xfId="67" builtinId="22"/>
    <cellStyle name="计算 3 2" xfId="68"/>
    <cellStyle name="检查单元格" xfId="69" builtinId="23"/>
    <cellStyle name="常规 13 5" xfId="70"/>
    <cellStyle name="40% - 强调文字颜色 4 2" xfId="71"/>
    <cellStyle name="常规 8 3" xfId="72"/>
    <cellStyle name="20% - 强调文字颜色 6" xfId="73" builtinId="50"/>
    <cellStyle name="强调文字颜色 2" xfId="74" builtinId="33"/>
    <cellStyle name="链接单元格" xfId="75" builtinId="24"/>
    <cellStyle name="20% - 强调文字颜色 6 3 5" xfId="76"/>
    <cellStyle name="60% - 强调文字颜色 4 2 3" xfId="77"/>
    <cellStyle name="强调文字颜色 3 2 4" xfId="78"/>
    <cellStyle name="汇总" xfId="79" builtinId="25"/>
    <cellStyle name="差 3 4" xfId="80"/>
    <cellStyle name="好" xfId="81" builtinId="26"/>
    <cellStyle name="20% - 强调文字颜色 3 3" xfId="82"/>
    <cellStyle name="输出 3 3" xfId="83"/>
    <cellStyle name="超级链接 4" xfId="84"/>
    <cellStyle name="适中" xfId="85" builtinId="28"/>
    <cellStyle name="常规 8 2" xfId="86"/>
    <cellStyle name="链接单元格 7" xfId="87"/>
    <cellStyle name="20% - 强调文字颜色 5" xfId="88" builtinId="46"/>
    <cellStyle name="强调文字颜色 1" xfId="89" builtinId="29"/>
    <cellStyle name="链接单元格 3" xfId="90"/>
    <cellStyle name="20% - 强调文字颜色 1" xfId="91" builtinId="30"/>
    <cellStyle name="标题 5 4" xfId="92"/>
    <cellStyle name="40% - 强调文字颜色 4 3 2" xfId="93"/>
    <cellStyle name="40% - 强调文字颜色 1" xfId="94" builtinId="31"/>
    <cellStyle name="链接单元格 4" xfId="95"/>
    <cellStyle name="20% - 强调文字颜色 2" xfId="96" builtinId="34"/>
    <cellStyle name="40% - 强调文字颜色 4 3 3" xfId="97"/>
    <cellStyle name="40% - 强调文字颜色 2" xfId="98" builtinId="35"/>
    <cellStyle name="检查单元格 3 4" xfId="99"/>
    <cellStyle name="Accent2 - 40% 2" xfId="100"/>
    <cellStyle name="强调文字颜色 3" xfId="101" builtinId="37"/>
    <cellStyle name="Accent2 - 40% 3" xfId="102"/>
    <cellStyle name="PSChar" xfId="103"/>
    <cellStyle name="强调文字颜色 4" xfId="104" builtinId="41"/>
    <cellStyle name="链接单元格 6" xfId="105"/>
    <cellStyle name="20% - 强调文字颜色 4" xfId="106" builtinId="42"/>
    <cellStyle name="_27-28" xfId="107"/>
    <cellStyle name="40% - 强调文字颜色 4 3 5" xfId="108"/>
    <cellStyle name="40% - 强调文字颜色 4" xfId="109" builtinId="43"/>
    <cellStyle name="Accent2 - 40% 4" xfId="110"/>
    <cellStyle name="强调文字颜色 5" xfId="111" builtinId="45"/>
    <cellStyle name="40% - 强调文字颜色 5" xfId="112" builtinId="47"/>
    <cellStyle name="Accent6 6" xfId="113"/>
    <cellStyle name="60% - 强调文字颜色 5" xfId="114" builtinId="48"/>
    <cellStyle name="强调文字颜色 6" xfId="115" builtinId="49"/>
    <cellStyle name="20% - 强调文字颜色 3 3 2" xfId="116"/>
    <cellStyle name="_弱电系统设备配置报价清单" xfId="117"/>
    <cellStyle name="40% - 强调文字颜色 6" xfId="118" builtinId="51"/>
    <cellStyle name="Accent6 7" xfId="119"/>
    <cellStyle name="60% - 强调文字颜色 6" xfId="120" builtinId="52"/>
    <cellStyle name="强调 1 4" xfId="121"/>
    <cellStyle name="_ET_STYLE_NoName_00__Book1" xfId="122"/>
    <cellStyle name="输入 7" xfId="123"/>
    <cellStyle name="_ET_STYLE_NoName_00_" xfId="124"/>
    <cellStyle name="标题 4 2 2" xfId="125"/>
    <cellStyle name="_Book1_1" xfId="126"/>
    <cellStyle name="20% - 强调文字颜色 3 3 4" xfId="127"/>
    <cellStyle name="检查单元格 5" xfId="128"/>
    <cellStyle name="_20100326高清市院遂宁检察院1080P配置清单26日改" xfId="129"/>
    <cellStyle name="常规 25 3" xfId="130"/>
    <cellStyle name="标题 4 7" xfId="131"/>
    <cellStyle name="40% - 强调文字颜色 4 2 5" xfId="132"/>
    <cellStyle name="常规 16 2" xfId="133"/>
    <cellStyle name="常规 21 2" xfId="134"/>
    <cellStyle name="_31-32" xfId="135"/>
    <cellStyle name="_2011年2月财政金融部门提供卡片数据" xfId="136"/>
    <cellStyle name="输入 5" xfId="137"/>
    <cellStyle name="_33" xfId="138"/>
    <cellStyle name="Comma_!!!GO" xfId="139"/>
    <cellStyle name="_Book1" xfId="140"/>
    <cellStyle name="_Book1_2" xfId="141"/>
    <cellStyle name="20% - 强调文字颜色 3 3 5" xfId="142"/>
    <cellStyle name="适中 5" xfId="143"/>
    <cellStyle name="Accent2 - 20%" xfId="144"/>
    <cellStyle name="超级链接 2" xfId="145"/>
    <cellStyle name="_Book1_3" xfId="146"/>
    <cellStyle name="_ET_STYLE_NoName_00__Book1_1" xfId="147"/>
    <cellStyle name="常规 12 3" xfId="148"/>
    <cellStyle name="Accent5 - 60% 3" xfId="149"/>
    <cellStyle name="链接单元格 3 2" xfId="150"/>
    <cellStyle name="20% - 强调文字颜色 1 2" xfId="151"/>
    <cellStyle name="常规 11 4" xfId="152"/>
    <cellStyle name="20% - 强调文字颜色 1 2 2" xfId="153"/>
    <cellStyle name="常规 11 5" xfId="154"/>
    <cellStyle name="20% - 强调文字颜色 1 2 3" xfId="155"/>
    <cellStyle name="40% - 强调文字颜色 2 2" xfId="156"/>
    <cellStyle name="20% - 强调文字颜色 1 2 4" xfId="157"/>
    <cellStyle name="40% - 强调文字颜色 2 3" xfId="158"/>
    <cellStyle name="20% - 强调文字颜色 1 2 5" xfId="159"/>
    <cellStyle name="链接单元格 3 3" xfId="160"/>
    <cellStyle name="20% - 强调文字颜色 1 3" xfId="161"/>
    <cellStyle name="Accent1 - 20% 2" xfId="162"/>
    <cellStyle name="Accent5 - 20%" xfId="163"/>
    <cellStyle name="常规 12 4" xfId="164"/>
    <cellStyle name="20% - 强调文字颜色 1 3 2" xfId="165"/>
    <cellStyle name="Accent5 - 60% 4" xfId="166"/>
    <cellStyle name="计算 2 2" xfId="167"/>
    <cellStyle name="常规 12 5" xfId="168"/>
    <cellStyle name="20% - 强调文字颜色 1 3 3" xfId="169"/>
    <cellStyle name="40% - 强调文字颜色 3 2" xfId="170"/>
    <cellStyle name="计算 2 3" xfId="171"/>
    <cellStyle name="20% - 强调文字颜色 1 3 4" xfId="172"/>
    <cellStyle name="40% - 强调文字颜色 3 3" xfId="173"/>
    <cellStyle name="计算 2 4" xfId="174"/>
    <cellStyle name="20% - 强调文字颜色 1 3 5" xfId="175"/>
    <cellStyle name="20% - 强调文字颜色 2 2" xfId="176"/>
    <cellStyle name="20% - 强调文字颜色 2 2 2" xfId="177"/>
    <cellStyle name="20% - 强调文字颜色 2 2 3" xfId="178"/>
    <cellStyle name="Accent4 - 20% 2" xfId="179"/>
    <cellStyle name="强调 2 2" xfId="180"/>
    <cellStyle name="20% - 强调文字颜色 2 2 4" xfId="181"/>
    <cellStyle name="Accent4 - 20% 3" xfId="182"/>
    <cellStyle name="强调 2 3" xfId="183"/>
    <cellStyle name="Accent2 - 60% 2" xfId="184"/>
    <cellStyle name="20% - 强调文字颜色 2 2 5" xfId="185"/>
    <cellStyle name="Accent4 - 20% 4" xfId="186"/>
    <cellStyle name="20% - 强调文字颜色 2 3" xfId="187"/>
    <cellStyle name="20% - 强调文字颜色 2 3 2" xfId="188"/>
    <cellStyle name="20% - 强调文字颜色 2 3 3" xfId="189"/>
    <cellStyle name="强调 3 2" xfId="190"/>
    <cellStyle name="20% - 强调文字颜色 2 3 4" xfId="191"/>
    <cellStyle name="强调 3 3" xfId="192"/>
    <cellStyle name="20% - 强调文字颜色 2 3 5" xfId="193"/>
    <cellStyle name="适中 7" xfId="194"/>
    <cellStyle name="20% - 强调文字颜色 3 2" xfId="195"/>
    <cellStyle name="常规 25 5" xfId="196"/>
    <cellStyle name="20% - 强调文字颜色 3 2 2" xfId="197"/>
    <cellStyle name="常规 25 6" xfId="198"/>
    <cellStyle name="20% - 强调文字颜色 3 2 3" xfId="199"/>
    <cellStyle name="20% - 强调文字颜色 3 2 4" xfId="200"/>
    <cellStyle name="20% - 强调文字颜色 3 2 5" xfId="201"/>
    <cellStyle name="20% - 强调文字颜色 3 3 3" xfId="202"/>
    <cellStyle name="Mon閠aire_!!!GO" xfId="203"/>
    <cellStyle name="20% - 强调文字颜色 4 2" xfId="204"/>
    <cellStyle name="20% - 强调文字颜色 4 2 2" xfId="205"/>
    <cellStyle name="Accent6 - 40%" xfId="206"/>
    <cellStyle name="20% - 强调文字颜色 4 2 3" xfId="207"/>
    <cellStyle name="常规 3 3" xfId="208"/>
    <cellStyle name="Accent4 - 40% 2" xfId="209"/>
    <cellStyle name="20% - 强调文字颜色 4 2 4" xfId="210"/>
    <cellStyle name="常规 3 4" xfId="211"/>
    <cellStyle name="Accent4 - 40% 3" xfId="212"/>
    <cellStyle name="强调文字颜色 5 2" xfId="213"/>
    <cellStyle name="20% - 强调文字颜色 4 2 5" xfId="214"/>
    <cellStyle name="常规 3 5" xfId="215"/>
    <cellStyle name="Accent4 - 40% 4" xfId="216"/>
    <cellStyle name="20% - 强调文字颜色 4 3" xfId="217"/>
    <cellStyle name="20% - 强调文字颜色 4 3 2" xfId="218"/>
    <cellStyle name="20% - 强调文字颜色 4 3 3" xfId="219"/>
    <cellStyle name="好_Book1" xfId="220"/>
    <cellStyle name="20% - 强调文字颜色 4 3 4" xfId="221"/>
    <cellStyle name="强调文字颜色 6 2" xfId="222"/>
    <cellStyle name="20% - 强调文字颜色 4 3 5" xfId="223"/>
    <cellStyle name="Accent1 10" xfId="224"/>
    <cellStyle name="20% - 强调文字颜色 5 2" xfId="225"/>
    <cellStyle name="20% - 强调文字颜色 5 2 2" xfId="226"/>
    <cellStyle name="20% - 强调文字颜色 5 2 3" xfId="227"/>
    <cellStyle name="20% - 强调文字颜色 5 2 4" xfId="228"/>
    <cellStyle name="Standard_AREAS" xfId="229"/>
    <cellStyle name="20% - 强调文字颜色 5 2 5" xfId="230"/>
    <cellStyle name="表标题 2" xfId="231"/>
    <cellStyle name="Accent1 11" xfId="232"/>
    <cellStyle name="20% - 强调文字颜色 5 3" xfId="233"/>
    <cellStyle name="20% - 强调文字颜色 5 3 2" xfId="234"/>
    <cellStyle name="差 5" xfId="235"/>
    <cellStyle name="60% - 强调文字颜色 6 2 4" xfId="236"/>
    <cellStyle name="20% - 强调文字颜色 6 2" xfId="237"/>
    <cellStyle name="计算 3 4" xfId="238"/>
    <cellStyle name="20% - 强调文字颜色 6 2 2" xfId="239"/>
    <cellStyle name="Accent6 - 20% 3" xfId="240"/>
    <cellStyle name="Accent4 - 60% 2" xfId="241"/>
    <cellStyle name="20% - 强调文字颜色 6 2 3" xfId="242"/>
    <cellStyle name="Accent6 - 20% 4" xfId="243"/>
    <cellStyle name="20% - 强调文字颜色 6 2 4" xfId="244"/>
    <cellStyle name="Accent4 - 60% 3" xfId="245"/>
    <cellStyle name="PSSpacer" xfId="246"/>
    <cellStyle name="20% - 强调文字颜色 6 2 5" xfId="247"/>
    <cellStyle name="Accent4 - 60% 4" xfId="248"/>
    <cellStyle name="20% - 强调文字颜色 6 3" xfId="249"/>
    <cellStyle name="20% - 强调文字颜色 6 3 2" xfId="250"/>
    <cellStyle name="20% - 强调文字颜色 6 3 3" xfId="251"/>
    <cellStyle name="no dec" xfId="252"/>
    <cellStyle name="20% - 强调文字颜色 6 3 4" xfId="253"/>
    <cellStyle name="40% - 强调文字颜色 1 2" xfId="254"/>
    <cellStyle name="40% - 强调文字颜色 1 2 2" xfId="255"/>
    <cellStyle name="40% - 强调文字颜色 1 2 3" xfId="256"/>
    <cellStyle name="40% - 强调文字颜色 1 2 4" xfId="257"/>
    <cellStyle name="40% - 强调文字颜色 1 2 5" xfId="258"/>
    <cellStyle name="Percent [2]" xfId="259"/>
    <cellStyle name="常规 9 2" xfId="260"/>
    <cellStyle name="40% - 强调文字颜色 1 3" xfId="261"/>
    <cellStyle name="好_Book1_Book1 4" xfId="262"/>
    <cellStyle name="Accent1" xfId="263"/>
    <cellStyle name="Accent1 2" xfId="264"/>
    <cellStyle name="注释 7" xfId="265"/>
    <cellStyle name="40% - 强调文字颜色 1 3 2" xfId="266"/>
    <cellStyle name="Accent6 10" xfId="267"/>
    <cellStyle name="常规 3 12" xfId="268"/>
    <cellStyle name="千位_ 方正PC" xfId="269"/>
    <cellStyle name="Accent1 3" xfId="270"/>
    <cellStyle name="注释 8" xfId="271"/>
    <cellStyle name="40% - 强调文字颜色 1 3 3" xfId="272"/>
    <cellStyle name="Accent6 11" xfId="273"/>
    <cellStyle name="超级链接" xfId="274"/>
    <cellStyle name="Accent1 4" xfId="275"/>
    <cellStyle name="40% - 强调文字颜色 1 3 4" xfId="276"/>
    <cellStyle name="Accent6 12" xfId="277"/>
    <cellStyle name="40% - 强调文字颜色 2 2 2" xfId="278"/>
    <cellStyle name="40% - 强调文字颜色 2 2 3" xfId="279"/>
    <cellStyle name="40% - 强调文字颜色 2 2 4" xfId="280"/>
    <cellStyle name="常规 11 2" xfId="281"/>
    <cellStyle name="40% - 强调文字颜色 2 2 5" xfId="282"/>
    <cellStyle name="40% - 强调文字颜色 2 3 2" xfId="283"/>
    <cellStyle name="40% - 强调文字颜色 2 3 3" xfId="284"/>
    <cellStyle name="40% - 强调文字颜色 2 3 4" xfId="285"/>
    <cellStyle name="常规 12 2" xfId="286"/>
    <cellStyle name="40% - 强调文字颜色 2 3 5" xfId="287"/>
    <cellStyle name="Accent5 - 60% 2" xfId="288"/>
    <cellStyle name="注释 3 5" xfId="289"/>
    <cellStyle name="40% - 强调文字颜色 3 2 2" xfId="290"/>
    <cellStyle name="40% - 强调文字颜色 3 2 3" xfId="291"/>
    <cellStyle name="40% - 强调文字颜色 3 2 4" xfId="292"/>
    <cellStyle name="40% - 强调文字颜色 3 2 5" xfId="293"/>
    <cellStyle name="常规 30" xfId="294"/>
    <cellStyle name="常规 25" xfId="295"/>
    <cellStyle name="40% - 强调文字颜色 3 3 2" xfId="296"/>
    <cellStyle name="常规 32" xfId="297"/>
    <cellStyle name="常规 27" xfId="298"/>
    <cellStyle name="40% - 强调文字颜色 3 3 4" xfId="299"/>
    <cellStyle name="常规 28" xfId="300"/>
    <cellStyle name="40% - 强调文字颜色 3 3 5" xfId="301"/>
    <cellStyle name="标题 4 4" xfId="302"/>
    <cellStyle name="40% - 强调文字颜色 4 2 2" xfId="303"/>
    <cellStyle name="标题 4 5" xfId="304"/>
    <cellStyle name="40% - 强调文字颜色 4 2 3" xfId="305"/>
    <cellStyle name="常规 25 2" xfId="306"/>
    <cellStyle name="标题 4 6" xfId="307"/>
    <cellStyle name="40% - 强调文字颜色 4 2 4" xfId="308"/>
    <cellStyle name="40% - 强调文字颜色 4 3" xfId="309"/>
    <cellStyle name="计算 3 3" xfId="310"/>
    <cellStyle name="Accent6 - 20% 2" xfId="311"/>
    <cellStyle name="好 2 3" xfId="312"/>
    <cellStyle name="40% - 强调文字颜色 5 2" xfId="313"/>
    <cellStyle name="40% - 强调文字颜色 5 2 2" xfId="314"/>
    <cellStyle name="60% - 强调文字颜色 4 3" xfId="315"/>
    <cellStyle name="40% - 强调文字颜色 5 2 3" xfId="316"/>
    <cellStyle name="40% - 强调文字颜色 5 2 4" xfId="317"/>
    <cellStyle name="40% - 强调文字颜色 5 2 5" xfId="318"/>
    <cellStyle name="好 2 4" xfId="319"/>
    <cellStyle name="40% - 强调文字颜色 5 3" xfId="320"/>
    <cellStyle name="40% - 强调文字颜色 5 3 2" xfId="321"/>
    <cellStyle name="60% - 强调文字颜色 5 3" xfId="322"/>
    <cellStyle name="40% - 强调文字颜色 5 3 3" xfId="323"/>
    <cellStyle name="40% - 强调文字颜色 5 3 4" xfId="324"/>
    <cellStyle name="40% - 强调文字颜色 5 3 5" xfId="325"/>
    <cellStyle name="标题 2 2 4" xfId="326"/>
    <cellStyle name="好 3 3" xfId="327"/>
    <cellStyle name="40% - 强调文字颜色 6 2" xfId="328"/>
    <cellStyle name="40% - 强调文字颜色 6 2 2" xfId="329"/>
    <cellStyle name="Accent2 5" xfId="330"/>
    <cellStyle name="40% - 强调文字颜色 6 2 3" xfId="331"/>
    <cellStyle name="差_Book1_Book1 2" xfId="332"/>
    <cellStyle name="Date" xfId="333"/>
    <cellStyle name="Accent2 6" xfId="334"/>
    <cellStyle name="40% - 强调文字颜色 6 2 4" xfId="335"/>
    <cellStyle name="差_Book1_Book1 3" xfId="336"/>
    <cellStyle name="Accent2 7" xfId="337"/>
    <cellStyle name="40% - 强调文字颜色 6 2 5" xfId="338"/>
    <cellStyle name="差_Book1_Book1 4" xfId="339"/>
    <cellStyle name="Accent2 8" xfId="340"/>
    <cellStyle name="好 3 4" xfId="341"/>
    <cellStyle name="40% - 强调文字颜色 6 3" xfId="342"/>
    <cellStyle name="40% - 强调文字颜色 6 3 2" xfId="343"/>
    <cellStyle name="解释性文本 3" xfId="344"/>
    <cellStyle name="Accent3 5" xfId="345"/>
    <cellStyle name="40% - 强调文字颜色 6 3 3" xfId="346"/>
    <cellStyle name="解释性文本 4" xfId="347"/>
    <cellStyle name="Moneda_96 Risk" xfId="348"/>
    <cellStyle name="Accent3 6" xfId="349"/>
    <cellStyle name="40% - 强调文字颜色 6 3 4" xfId="350"/>
    <cellStyle name="解释性文本 5" xfId="351"/>
    <cellStyle name="差 2" xfId="352"/>
    <cellStyle name="Accent3 7" xfId="353"/>
    <cellStyle name="40% - 强调文字颜色 6 3 5" xfId="354"/>
    <cellStyle name="解释性文本 6" xfId="355"/>
    <cellStyle name="差 3" xfId="356"/>
    <cellStyle name="Accent3 8" xfId="357"/>
    <cellStyle name="输出 3 4" xfId="358"/>
    <cellStyle name="60% - 强调文字颜色 1 2" xfId="359"/>
    <cellStyle name="60% - 强调文字颜色 1 2 2" xfId="360"/>
    <cellStyle name="60% - 强调文字颜色 1 2 3" xfId="361"/>
    <cellStyle name="60% - 强调文字颜色 1 2 4" xfId="362"/>
    <cellStyle name="Accent6 - 40% 2" xfId="363"/>
    <cellStyle name="60% - 强调文字颜色 1 3" xfId="364"/>
    <cellStyle name="60% - 强调文字颜色 1 3 2" xfId="365"/>
    <cellStyle name="Input [yellow]" xfId="366"/>
    <cellStyle name="60% - 强调文字颜色 1 3 3" xfId="367"/>
    <cellStyle name="60% - 强调文字颜色 1 3 4" xfId="368"/>
    <cellStyle name="常规 5" xfId="369"/>
    <cellStyle name="60% - 强调文字颜色 2 2" xfId="370"/>
    <cellStyle name="常规 5 3" xfId="371"/>
    <cellStyle name="60% - 强调文字颜色 2 2 3" xfId="372"/>
    <cellStyle name="强调文字颜色 1 2 4" xfId="373"/>
    <cellStyle name="Accent6 - 60%" xfId="374"/>
    <cellStyle name="常规 5 4" xfId="375"/>
    <cellStyle name="60% - 强调文字颜色 2 2 4" xfId="376"/>
    <cellStyle name="常规 6 2" xfId="377"/>
    <cellStyle name="注释 2" xfId="378"/>
    <cellStyle name="60% - 强调文字颜色 2 3 2" xfId="379"/>
    <cellStyle name="常规 6 3" xfId="380"/>
    <cellStyle name="注释 3" xfId="381"/>
    <cellStyle name="60% - 强调文字颜色 2 3 3" xfId="382"/>
    <cellStyle name="常规 6 4" xfId="383"/>
    <cellStyle name="注释 4" xfId="384"/>
    <cellStyle name="60% - 强调文字颜色 2 3 4" xfId="385"/>
    <cellStyle name="60% - 强调文字颜色 3 2" xfId="386"/>
    <cellStyle name="Accent1 12" xfId="387"/>
    <cellStyle name="60% - 强调文字颜色 3 2 2" xfId="388"/>
    <cellStyle name="60% - 强调文字颜色 3 2 3" xfId="389"/>
    <cellStyle name="60% - 强调文字颜色 3 2 4" xfId="390"/>
    <cellStyle name="Accent6 - 60% 2" xfId="391"/>
    <cellStyle name="60% - 强调文字颜色 3 3" xfId="392"/>
    <cellStyle name="Accent1 13" xfId="393"/>
    <cellStyle name="Accent5 - 40% 2" xfId="394"/>
    <cellStyle name="汇总 7" xfId="395"/>
    <cellStyle name="60% - 强调文字颜色 3 3 2" xfId="396"/>
    <cellStyle name="60% - 强调文字颜色 3 3 3" xfId="397"/>
    <cellStyle name="60% - 强调文字颜色 3 3 4" xfId="398"/>
    <cellStyle name="60% - 强调文字颜色 4 2" xfId="399"/>
    <cellStyle name="60% - 强调文字颜色 4 2 2" xfId="400"/>
    <cellStyle name="适中 2 4" xfId="401"/>
    <cellStyle name="强调文字颜色 3 2 3" xfId="402"/>
    <cellStyle name="差_Book1" xfId="403"/>
    <cellStyle name="注释 3 2" xfId="404"/>
    <cellStyle name="60% - 强调文字颜色 4 2 4" xfId="405"/>
    <cellStyle name="常规 20" xfId="406"/>
    <cellStyle name="常规 15" xfId="407"/>
    <cellStyle name="60% - 强调文字颜色 4 3 2" xfId="408"/>
    <cellStyle name="常规 21" xfId="409"/>
    <cellStyle name="常规 16" xfId="410"/>
    <cellStyle name="60% - 强调文字颜色 4 3 3" xfId="411"/>
    <cellStyle name="强调文字颜色 3 3 4" xfId="412"/>
    <cellStyle name="PSDec" xfId="413"/>
    <cellStyle name="分级显示行_1_Book1" xfId="414"/>
    <cellStyle name="常规 22" xfId="415"/>
    <cellStyle name="常规 17" xfId="416"/>
    <cellStyle name="60% - 强调文字颜色 4 3 4" xfId="417"/>
    <cellStyle name="60% - 强调文字颜色 5 2" xfId="418"/>
    <cellStyle name="60% - 强调文字颜色 5 2 2" xfId="419"/>
    <cellStyle name="60% - 强调文字颜色 5 2 3" xfId="420"/>
    <cellStyle name="好_Book1_1" xfId="421"/>
    <cellStyle name="60% - 强调文字颜色 5 2 4" xfId="422"/>
    <cellStyle name="60% - 强调文字颜色 5 3 2" xfId="423"/>
    <cellStyle name="60% - 强调文字颜色 5 3 3" xfId="424"/>
    <cellStyle name="60% - 强调文字颜色 5 3 4" xfId="425"/>
    <cellStyle name="60% - 强调文字颜色 6 2" xfId="426"/>
    <cellStyle name="60% - 强调文字颜色 6 2 2" xfId="427"/>
    <cellStyle name="强调文字颜色 5 2 3" xfId="428"/>
    <cellStyle name="Header2" xfId="429"/>
    <cellStyle name="60% - 强调文字颜色 6 2 3" xfId="430"/>
    <cellStyle name="60% - 强调文字颜色 6 3" xfId="431"/>
    <cellStyle name="60% - 强调文字颜色 6 3 3" xfId="432"/>
    <cellStyle name="千位[0]_ 方正PC" xfId="433"/>
    <cellStyle name="60% - 强调文字颜色 6 3 4" xfId="434"/>
    <cellStyle name="6mal" xfId="435"/>
    <cellStyle name="强调文字颜色 2 2 2" xfId="436"/>
    <cellStyle name="Accent1 - 20%" xfId="437"/>
    <cellStyle name="Accent4 9" xfId="438"/>
    <cellStyle name="链接单元格 3 4" xfId="439"/>
    <cellStyle name="Accent1 - 20% 3" xfId="440"/>
    <cellStyle name="Accent1 - 20% 4" xfId="441"/>
    <cellStyle name="Accent1 - 40%" xfId="442"/>
    <cellStyle name="Accent6 9" xfId="443"/>
    <cellStyle name="Accent2 12" xfId="444"/>
    <cellStyle name="Accent1 - 40% 2" xfId="445"/>
    <cellStyle name="Accent2 13" xfId="446"/>
    <cellStyle name="Accent1 - 40% 3" xfId="447"/>
    <cellStyle name="PSDate" xfId="448"/>
    <cellStyle name="Accent2 14" xfId="449"/>
    <cellStyle name="Accent1 - 40% 4" xfId="450"/>
    <cellStyle name="Accent1 - 60%" xfId="451"/>
    <cellStyle name="标题 1 5" xfId="452"/>
    <cellStyle name="Accent1 - 60% 2" xfId="453"/>
    <cellStyle name="常规 49" xfId="454"/>
    <cellStyle name="常规 54" xfId="455"/>
    <cellStyle name="Accent3 - 20% 4" xfId="456"/>
    <cellStyle name="常规 17 2" xfId="457"/>
    <cellStyle name="标题 1 6" xfId="458"/>
    <cellStyle name="Accent1 - 60% 3" xfId="459"/>
    <cellStyle name="常规 17 3" xfId="460"/>
    <cellStyle name="标题 1 7" xfId="461"/>
    <cellStyle name="Accent1 - 60% 4" xfId="462"/>
    <cellStyle name="Accent1 14" xfId="463"/>
    <cellStyle name="Accent5 - 40% 3" xfId="464"/>
    <cellStyle name="Accent1 6" xfId="465"/>
    <cellStyle name="sstot" xfId="466"/>
    <cellStyle name="Accent6 14" xfId="467"/>
    <cellStyle name="Accent1 7" xfId="468"/>
    <cellStyle name="Accent1 8" xfId="469"/>
    <cellStyle name="Accent1 9" xfId="470"/>
    <cellStyle name="Accent2" xfId="471"/>
    <cellStyle name="常规 18 5" xfId="472"/>
    <cellStyle name="常规 23 5" xfId="473"/>
    <cellStyle name="Accent2 - 20% 2" xfId="474"/>
    <cellStyle name="Accent2 - 20% 3" xfId="475"/>
    <cellStyle name="Accent2 - 20% 4" xfId="476"/>
    <cellStyle name="强调 2 4" xfId="477"/>
    <cellStyle name="Accent2 - 60% 3" xfId="478"/>
    <cellStyle name="Accent2 - 60% 4" xfId="479"/>
    <cellStyle name="Accent2 10" xfId="480"/>
    <cellStyle name="comma zerodec" xfId="481"/>
    <cellStyle name="Accent2 11" xfId="482"/>
    <cellStyle name="Accent2 2" xfId="483"/>
    <cellStyle name="Accent2 3" xfId="484"/>
    <cellStyle name="Accent2 4" xfId="485"/>
    <cellStyle name="Accent2 9" xfId="486"/>
    <cellStyle name="Accent3" xfId="487"/>
    <cellStyle name="Accent5 2" xfId="488"/>
    <cellStyle name="Accent3 - 20%" xfId="489"/>
    <cellStyle name="Milliers_!!!GO" xfId="490"/>
    <cellStyle name="常规 52" xfId="491"/>
    <cellStyle name="Accent3 - 20% 2" xfId="492"/>
    <cellStyle name="标题 1 3" xfId="493"/>
    <cellStyle name="常规 53" xfId="494"/>
    <cellStyle name="Accent3 - 20% 3" xfId="495"/>
    <cellStyle name="标题 1 4" xfId="496"/>
    <cellStyle name="Accent3 - 40%" xfId="497"/>
    <cellStyle name="Mon閠aire [0]_!!!GO" xfId="498"/>
    <cellStyle name="Accent3 - 40% 2" xfId="499"/>
    <cellStyle name="Accent3 - 40% 3" xfId="500"/>
    <cellStyle name="Accent4 - 60%" xfId="501"/>
    <cellStyle name="捠壿 [0.00]_Region Orders (2)" xfId="502"/>
    <cellStyle name="PSHeading" xfId="503"/>
    <cellStyle name="Accent3 - 40% 4" xfId="504"/>
    <cellStyle name="Accent3 - 60%" xfId="505"/>
    <cellStyle name="Accent3 - 60% 2" xfId="506"/>
    <cellStyle name="Accent5 - 20% 4" xfId="507"/>
    <cellStyle name="Accent3 - 60% 3" xfId="508"/>
    <cellStyle name="Accent3 - 60% 4" xfId="509"/>
    <cellStyle name="Accent3 10" xfId="510"/>
    <cellStyle name="差 2 2" xfId="511"/>
    <cellStyle name="Accent3 11" xfId="512"/>
    <cellStyle name="差 2 3" xfId="513"/>
    <cellStyle name="Accent3 12" xfId="514"/>
    <cellStyle name="差 2 4" xfId="515"/>
    <cellStyle name="Accent3 13" xfId="516"/>
    <cellStyle name="编号" xfId="517"/>
    <cellStyle name="常规 13 2" xfId="518"/>
    <cellStyle name="Accent3 14" xfId="519"/>
    <cellStyle name="Accent3 2" xfId="520"/>
    <cellStyle name="Accent3 3" xfId="521"/>
    <cellStyle name="解释性文本 2" xfId="522"/>
    <cellStyle name="Accent3 4" xfId="523"/>
    <cellStyle name="解释性文本 7" xfId="524"/>
    <cellStyle name="差 4" xfId="525"/>
    <cellStyle name="Accent3 9" xfId="526"/>
    <cellStyle name="Accent4" xfId="527"/>
    <cellStyle name="Accent4 - 20%" xfId="528"/>
    <cellStyle name="输入 4" xfId="529"/>
    <cellStyle name="Accent4 - 40%" xfId="530"/>
    <cellStyle name="标题 2 2" xfId="531"/>
    <cellStyle name="Accent4 10" xfId="532"/>
    <cellStyle name="Grey" xfId="533"/>
    <cellStyle name="标题 2 3" xfId="534"/>
    <cellStyle name="Accent4 11" xfId="535"/>
    <cellStyle name="标题 2 4" xfId="536"/>
    <cellStyle name="Accent4 12" xfId="537"/>
    <cellStyle name="标题 2 5" xfId="538"/>
    <cellStyle name="Accent4 13" xfId="539"/>
    <cellStyle name="标题 2 6" xfId="540"/>
    <cellStyle name="常规 23 2" xfId="541"/>
    <cellStyle name="常规 18 2" xfId="542"/>
    <cellStyle name="Accent4 14" xfId="543"/>
    <cellStyle name="Accent6" xfId="544"/>
    <cellStyle name="Accent4 2" xfId="545"/>
    <cellStyle name="New Times Roman" xfId="546"/>
    <cellStyle name="Accent4 3" xfId="547"/>
    <cellStyle name="标题 1 2 2" xfId="548"/>
    <cellStyle name="差_Book1 3" xfId="549"/>
    <cellStyle name="Accent4 6" xfId="550"/>
    <cellStyle name="标题 1 2 3" xfId="551"/>
    <cellStyle name="差_Book1 4" xfId="552"/>
    <cellStyle name="Accent4 7" xfId="553"/>
    <cellStyle name="标题 1 2 4" xfId="554"/>
    <cellStyle name="Accent4 8" xfId="555"/>
    <cellStyle name="Accent5" xfId="556"/>
    <cellStyle name="注释 2 5" xfId="557"/>
    <cellStyle name="常规 6 2 5" xfId="558"/>
    <cellStyle name="Accent5 - 20% 2" xfId="559"/>
    <cellStyle name="Accent5 - 20% 3" xfId="560"/>
    <cellStyle name="好 2 2" xfId="561"/>
    <cellStyle name="Accent5 - 40%" xfId="562"/>
    <cellStyle name="Accent5 - 40% 4" xfId="563"/>
    <cellStyle name="常规 12" xfId="564"/>
    <cellStyle name="普通_收支总表" xfId="565"/>
    <cellStyle name="标题 2 3 3" xfId="566"/>
    <cellStyle name="Accent5 - 60%" xfId="567"/>
    <cellStyle name="Accent5 10" xfId="568"/>
    <cellStyle name="Accent5 11" xfId="569"/>
    <cellStyle name="Accent5 12" xfId="570"/>
    <cellStyle name="Accent5 13" xfId="571"/>
    <cellStyle name="Accent5 14" xfId="572"/>
    <cellStyle name="Accent5 3" xfId="573"/>
    <cellStyle name="Accent5 4" xfId="574"/>
    <cellStyle name="汇总 2" xfId="575"/>
    <cellStyle name="Accent5 5" xfId="576"/>
    <cellStyle name="标题 1 3 2" xfId="577"/>
    <cellStyle name="汇总 3" xfId="578"/>
    <cellStyle name="Accent5 6" xfId="579"/>
    <cellStyle name="标题 1 3 3" xfId="580"/>
    <cellStyle name="汇总 4" xfId="581"/>
    <cellStyle name="Accent5 7" xfId="582"/>
    <cellStyle name="标题 1 3 4" xfId="583"/>
    <cellStyle name="汇总 5" xfId="584"/>
    <cellStyle name="Accent5 8" xfId="585"/>
    <cellStyle name="Accent6 - 20%" xfId="586"/>
    <cellStyle name="Accent6 - 40% 3" xfId="587"/>
    <cellStyle name="常规 2" xfId="588"/>
    <cellStyle name="Accent6 - 40% 4" xfId="589"/>
    <cellStyle name="Accent6 - 60% 3" xfId="590"/>
    <cellStyle name="解释性文本 3 2" xfId="591"/>
    <cellStyle name="Accent6 - 60% 4" xfId="592"/>
    <cellStyle name="Accent6 8" xfId="593"/>
    <cellStyle name="标题 3 3" xfId="594"/>
    <cellStyle name="Comma [0]_!!!GO" xfId="595"/>
    <cellStyle name="Currency [0]_!!!GO" xfId="596"/>
    <cellStyle name="分级显示列_1_Book1" xfId="597"/>
    <cellStyle name="标题 3 3 2" xfId="598"/>
    <cellStyle name="Currency_!!!GO" xfId="599"/>
    <cellStyle name="常规 16 5" xfId="600"/>
    <cellStyle name="常规 21 5" xfId="601"/>
    <cellStyle name="适中 3 2" xfId="602"/>
    <cellStyle name="Currency1" xfId="603"/>
    <cellStyle name="常规 13" xfId="604"/>
    <cellStyle name="标题 2 3 4" xfId="605"/>
    <cellStyle name="Dollar (zero dec)" xfId="606"/>
    <cellStyle name="强调文字颜色 5 2 2" xfId="607"/>
    <cellStyle name="Header1" xfId="608"/>
    <cellStyle name="常规 2 10" xfId="609"/>
    <cellStyle name="强调文字颜色 3 3" xfId="610"/>
    <cellStyle name="Input Cells" xfId="611"/>
    <cellStyle name="Linked Cells" xfId="612"/>
    <cellStyle name="Millares [0]_96 Risk" xfId="613"/>
    <cellStyle name="标题 6 3" xfId="614"/>
    <cellStyle name="Millares_96 Risk" xfId="615"/>
    <cellStyle name="标题 4 2 4" xfId="616"/>
    <cellStyle name="Milliers [0]_!!!GO" xfId="617"/>
    <cellStyle name="Moneda [0]_96 Risk" xfId="618"/>
    <cellStyle name="Normal - Style1" xfId="619"/>
    <cellStyle name="Normal_!!!GO" xfId="620"/>
    <cellStyle name="输入 3 3" xfId="621"/>
    <cellStyle name="常规 2 4" xfId="622"/>
    <cellStyle name="PSInt" xfId="623"/>
    <cellStyle name="per.style" xfId="624"/>
    <cellStyle name="Percent_!!!GO" xfId="625"/>
    <cellStyle name="解释性文本 2 3" xfId="626"/>
    <cellStyle name="标题 5" xfId="627"/>
    <cellStyle name="Pourcentage_pldt" xfId="628"/>
    <cellStyle name="强调文字颜色 4 3" xfId="629"/>
    <cellStyle name="t" xfId="630"/>
    <cellStyle name="t_HVAC Equipment (3)" xfId="631"/>
    <cellStyle name="捠壿_Region Orders (2)" xfId="632"/>
    <cellStyle name="标题 1 2" xfId="633"/>
    <cellStyle name="标题 10" xfId="634"/>
    <cellStyle name="标题 2 2 2" xfId="635"/>
    <cellStyle name="好 3 2" xfId="636"/>
    <cellStyle name="标题 2 2 3" xfId="637"/>
    <cellStyle name="常规 11" xfId="638"/>
    <cellStyle name="标题 2 3 2" xfId="639"/>
    <cellStyle name="常规 18 3" xfId="640"/>
    <cellStyle name="常规 23 3" xfId="641"/>
    <cellStyle name="标题 2 7" xfId="642"/>
    <cellStyle name="标题 3 2" xfId="643"/>
    <cellStyle name="标题 3 2 2" xfId="644"/>
    <cellStyle name="好 5" xfId="645"/>
    <cellStyle name="标题 3 2 3" xfId="646"/>
    <cellStyle name="好 6" xfId="647"/>
    <cellStyle name="标题 3 2 4" xfId="648"/>
    <cellStyle name="好 7" xfId="649"/>
    <cellStyle name="标题 3 3 3" xfId="650"/>
    <cellStyle name="标题 3 3 4" xfId="651"/>
    <cellStyle name="标题 3 4" xfId="652"/>
    <cellStyle name="标题 3 5" xfId="653"/>
    <cellStyle name="常规 19 2" xfId="654"/>
    <cellStyle name="常规 24 2" xfId="655"/>
    <cellStyle name="标题 3 6" xfId="656"/>
    <cellStyle name="常规 19 3" xfId="657"/>
    <cellStyle name="常规 24 3" xfId="658"/>
    <cellStyle name="标题 3 7" xfId="659"/>
    <cellStyle name="标题 4 2" xfId="660"/>
    <cellStyle name="标题 4 2 3" xfId="661"/>
    <cellStyle name="标题 4 3" xfId="662"/>
    <cellStyle name="标题 4 3 2" xfId="663"/>
    <cellStyle name="标题 4 3 3" xfId="664"/>
    <cellStyle name="标题 4 3 4" xfId="665"/>
    <cellStyle name="标题 5 2" xfId="666"/>
    <cellStyle name="标题 5 3" xfId="667"/>
    <cellStyle name="解释性文本 2 4" xfId="668"/>
    <cellStyle name="标题 6" xfId="669"/>
    <cellStyle name="标题 6 2" xfId="670"/>
    <cellStyle name="标题 6 4" xfId="671"/>
    <cellStyle name="标题 7" xfId="672"/>
    <cellStyle name="标题 8" xfId="673"/>
    <cellStyle name="标题 9" xfId="674"/>
    <cellStyle name="标题1" xfId="675"/>
    <cellStyle name="表标题" xfId="676"/>
    <cellStyle name="表标题 3" xfId="677"/>
    <cellStyle name="数量" xfId="678"/>
    <cellStyle name="表标题 4" xfId="679"/>
    <cellStyle name="常规 2 2" xfId="680"/>
    <cellStyle name="部门" xfId="681"/>
    <cellStyle name="差 3 2" xfId="682"/>
    <cellStyle name="差 3 3" xfId="683"/>
    <cellStyle name="差_Book1_1" xfId="684"/>
    <cellStyle name="常规 2 2 4" xfId="685"/>
    <cellStyle name="差_Book1_Book1" xfId="686"/>
    <cellStyle name="常规 10" xfId="687"/>
    <cellStyle name="常规 10 2" xfId="688"/>
    <cellStyle name="常规 10 3" xfId="689"/>
    <cellStyle name="好_Book1_Book1 2" xfId="690"/>
    <cellStyle name="常规 10 4" xfId="691"/>
    <cellStyle name="好_Book1_Book1 3" xfId="692"/>
    <cellStyle name="常规 10 5" xfId="693"/>
    <cellStyle name="常规 11 3" xfId="694"/>
    <cellStyle name="常规 13 3" xfId="695"/>
    <cellStyle name="常规 13 4" xfId="696"/>
    <cellStyle name="常规 14" xfId="697"/>
    <cellStyle name="常规 14 2" xfId="698"/>
    <cellStyle name="常规 14 3" xfId="699"/>
    <cellStyle name="常规 14 4" xfId="700"/>
    <cellStyle name="常规 14 5" xfId="701"/>
    <cellStyle name="常规 15 2" xfId="702"/>
    <cellStyle name="常规 20 2" xfId="703"/>
    <cellStyle name="常规 15 3" xfId="704"/>
    <cellStyle name="常规 20 3" xfId="705"/>
    <cellStyle name="常规 15 4" xfId="706"/>
    <cellStyle name="常规 20 4" xfId="707"/>
    <cellStyle name="常规 15 5" xfId="708"/>
    <cellStyle name="常规 20 5" xfId="709"/>
    <cellStyle name="适中 2 2" xfId="710"/>
    <cellStyle name="常规 16 3" xfId="711"/>
    <cellStyle name="常规 21 3" xfId="712"/>
    <cellStyle name="常规 16 4" xfId="713"/>
    <cellStyle name="常规 21 4" xfId="714"/>
    <cellStyle name="常规 17 4" xfId="715"/>
    <cellStyle name="常规 17 5" xfId="716"/>
    <cellStyle name="常规 18" xfId="717"/>
    <cellStyle name="常规 23" xfId="718"/>
    <cellStyle name="常规 18 4" xfId="719"/>
    <cellStyle name="常规 23 4" xfId="720"/>
    <cellStyle name="常规 19" xfId="721"/>
    <cellStyle name="常规 24" xfId="722"/>
    <cellStyle name="常规 19 4" xfId="723"/>
    <cellStyle name="常规 24 4" xfId="724"/>
    <cellStyle name="常规 19 5" xfId="725"/>
    <cellStyle name="常规 24 5" xfId="726"/>
    <cellStyle name="常规 2 11" xfId="727"/>
    <cellStyle name="常规_Sheet1" xfId="728"/>
    <cellStyle name="常规 2 12" xfId="729"/>
    <cellStyle name="常规_Sheet2" xfId="730"/>
    <cellStyle name="常规 2 13" xfId="731"/>
    <cellStyle name="千分位_97-917" xfId="732"/>
    <cellStyle name="常规 2 14" xfId="733"/>
    <cellStyle name="常规 2 2 2" xfId="734"/>
    <cellStyle name="常规 2 2 3" xfId="735"/>
    <cellStyle name="常规 2 2 5" xfId="736"/>
    <cellStyle name="输入 3 2" xfId="737"/>
    <cellStyle name="常规 2 3" xfId="738"/>
    <cellStyle name="输入 3 4" xfId="739"/>
    <cellStyle name="常规 2 5" xfId="740"/>
    <cellStyle name="常规 2 6" xfId="741"/>
    <cellStyle name="常规 2 7" xfId="742"/>
    <cellStyle name="常规 2 8" xfId="743"/>
    <cellStyle name="输入 2" xfId="744"/>
    <cellStyle name="常规 2 9" xfId="745"/>
    <cellStyle name="输入 3" xfId="746"/>
    <cellStyle name="常规 25 4" xfId="747"/>
    <cellStyle name="常规 29" xfId="748"/>
    <cellStyle name="常规 3" xfId="749"/>
    <cellStyle name="常规 3 2" xfId="750"/>
    <cellStyle name="常规 32 2" xfId="751"/>
    <cellStyle name="常规 32 3" xfId="752"/>
    <cellStyle name="常规 32 4" xfId="753"/>
    <cellStyle name="常规 32 5" xfId="754"/>
    <cellStyle name="常规 4" xfId="755"/>
    <cellStyle name="常规 4 2" xfId="756"/>
    <cellStyle name="常规 4 3" xfId="757"/>
    <cellStyle name="常规 4 4" xfId="758"/>
    <cellStyle name="常规 4 5" xfId="759"/>
    <cellStyle name="常规 4 6" xfId="760"/>
    <cellStyle name="常规 5 5" xfId="761"/>
    <cellStyle name="常规 51" xfId="762"/>
    <cellStyle name="常规 55" xfId="763"/>
    <cellStyle name="后继超级链接 2" xfId="764"/>
    <cellStyle name="常规 56" xfId="765"/>
    <cellStyle name="后继超级链接 3" xfId="766"/>
    <cellStyle name="常规 57" xfId="767"/>
    <cellStyle name="后继超级链接 4" xfId="768"/>
    <cellStyle name="常规 58" xfId="769"/>
    <cellStyle name="注释 2 2" xfId="770"/>
    <cellStyle name="常规 6 2 2" xfId="771"/>
    <cellStyle name="注释 2 3" xfId="772"/>
    <cellStyle name="常规 6 2 3" xfId="773"/>
    <cellStyle name="注释 2 4" xfId="774"/>
    <cellStyle name="常规 6 2 4" xfId="775"/>
    <cellStyle name="注释 6" xfId="776"/>
    <cellStyle name="常规 6 6" xfId="777"/>
    <cellStyle name="常规 7" xfId="778"/>
    <cellStyle name="常规 7 2" xfId="779"/>
    <cellStyle name="常规 7 4" xfId="780"/>
    <cellStyle name="常规 7 5" xfId="781"/>
    <cellStyle name="常规 8" xfId="782"/>
    <cellStyle name="常规 8 4" xfId="783"/>
    <cellStyle name="常规 8 5" xfId="784"/>
    <cellStyle name="常规 9" xfId="785"/>
    <cellStyle name="常规 9 3" xfId="786"/>
    <cellStyle name="常规 9 4" xfId="787"/>
    <cellStyle name="常规 9 5" xfId="788"/>
    <cellStyle name="常规_丽水统计信息2009年03月小册子" xfId="789"/>
    <cellStyle name="注释 3 4" xfId="790"/>
    <cellStyle name="输出 3 2" xfId="791"/>
    <cellStyle name="超级链接 3" xfId="792"/>
    <cellStyle name="好 2" xfId="793"/>
    <cellStyle name="好 3" xfId="794"/>
    <cellStyle name="好 4" xfId="795"/>
    <cellStyle name="好_Book1 2" xfId="796"/>
    <cellStyle name="好_Book1 3" xfId="797"/>
    <cellStyle name="好_Book1 4" xfId="798"/>
    <cellStyle name="好_Book1_Book1" xfId="799"/>
    <cellStyle name="后继超级链接" xfId="800"/>
    <cellStyle name="汇总 2 2" xfId="801"/>
    <cellStyle name="检查单元格 2" xfId="802"/>
    <cellStyle name="汇总 2 3" xfId="803"/>
    <cellStyle name="检查单元格 3" xfId="804"/>
    <cellStyle name="汇总 2 4" xfId="805"/>
    <cellStyle name="汇总 3 2" xfId="806"/>
    <cellStyle name="汇总 3 3" xfId="807"/>
    <cellStyle name="汇总 3 4" xfId="808"/>
    <cellStyle name="计算 2" xfId="809"/>
    <cellStyle name="计算 3" xfId="810"/>
    <cellStyle name="计算 4" xfId="811"/>
    <cellStyle name="适中 2" xfId="812"/>
    <cellStyle name="计算 5" xfId="813"/>
    <cellStyle name="适中 3" xfId="814"/>
    <cellStyle name="计算 6" xfId="815"/>
    <cellStyle name="适中 4" xfId="816"/>
    <cellStyle name="计算 7" xfId="817"/>
    <cellStyle name="检查单元格 2 2" xfId="818"/>
    <cellStyle name="检查单元格 2 3" xfId="819"/>
    <cellStyle name="检查单元格 2 4" xfId="820"/>
    <cellStyle name="检查单元格 3 2" xfId="821"/>
    <cellStyle name="检查单元格 3 3" xfId="822"/>
    <cellStyle name="检查单元格 4" xfId="823"/>
    <cellStyle name="检查单元格 6" xfId="824"/>
    <cellStyle name="检查单元格 7" xfId="825"/>
    <cellStyle name="解释性文本 3 3" xfId="826"/>
    <cellStyle name="解释性文本 3 4" xfId="827"/>
    <cellStyle name="借出原因" xfId="828"/>
    <cellStyle name="警告文本 2" xfId="829"/>
    <cellStyle name="警告文本 2 2" xfId="830"/>
    <cellStyle name="警告文本 2 3" xfId="831"/>
    <cellStyle name="警告文本 2 4" xfId="832"/>
    <cellStyle name="警告文本 3" xfId="833"/>
    <cellStyle name="警告文本 3 2" xfId="834"/>
    <cellStyle name="警告文本 3 3" xfId="835"/>
    <cellStyle name="警告文本 3 4" xfId="836"/>
    <cellStyle name="警告文本 4" xfId="837"/>
    <cellStyle name="警告文本 5" xfId="838"/>
    <cellStyle name="警告文本 6" xfId="839"/>
    <cellStyle name="警告文本 7" xfId="840"/>
    <cellStyle name="链接单元格 2" xfId="841"/>
    <cellStyle name="链接单元格 2 2" xfId="842"/>
    <cellStyle name="链接单元格 2 3" xfId="843"/>
    <cellStyle name="链接单元格 2 4" xfId="844"/>
    <cellStyle name="普通_97-917" xfId="845"/>
    <cellStyle name="千分位[0]_laroux" xfId="846"/>
    <cellStyle name="强调 1" xfId="847"/>
    <cellStyle name="强调 1 2" xfId="848"/>
    <cellStyle name="强调 1 3" xfId="849"/>
    <cellStyle name="强调 2" xfId="850"/>
    <cellStyle name="强调 3" xfId="851"/>
    <cellStyle name="强调文字颜色 4 3 4" xfId="852"/>
    <cellStyle name="强调文字颜色 1 2" xfId="853"/>
    <cellStyle name="强调文字颜色 1 2 2" xfId="854"/>
    <cellStyle name="强调文字颜色 1 3" xfId="855"/>
    <cellStyle name="强调文字颜色 1 3 2" xfId="856"/>
    <cellStyle name="强调文字颜色 1 3 3" xfId="857"/>
    <cellStyle name="强调文字颜色 1 3 4" xfId="858"/>
    <cellStyle name="强调文字颜色 2 2" xfId="859"/>
    <cellStyle name="强调文字颜色 2 2 3" xfId="860"/>
    <cellStyle name="强调文字颜色 2 2 4" xfId="861"/>
    <cellStyle name="强调文字颜色 2 3" xfId="862"/>
    <cellStyle name="强调文字颜色 2 3 3" xfId="863"/>
    <cellStyle name="强调文字颜色 2 3 4" xfId="864"/>
    <cellStyle name="强调文字颜色 3 2" xfId="865"/>
    <cellStyle name="适中 2 3" xfId="866"/>
    <cellStyle name="强调文字颜色 3 2 2" xfId="867"/>
    <cellStyle name="适中 3 3" xfId="868"/>
    <cellStyle name="强调文字颜色 3 3 2" xfId="869"/>
    <cellStyle name="适中 3 4" xfId="870"/>
    <cellStyle name="强调文字颜色 3 3 3" xfId="871"/>
    <cellStyle name="强调文字颜色 4 2" xfId="872"/>
    <cellStyle name="强调文字颜色 4 2 2" xfId="873"/>
    <cellStyle name="强调文字颜色 4 2 3" xfId="874"/>
    <cellStyle name="强调文字颜色 4 2 4" xfId="875"/>
    <cellStyle name="强调文字颜色 4 3 2" xfId="876"/>
    <cellStyle name="强调文字颜色 4 3 3" xfId="877"/>
    <cellStyle name="强调文字颜色 5 2 4" xfId="878"/>
    <cellStyle name="强调文字颜色 5 3" xfId="879"/>
    <cellStyle name="强调文字颜色 5 3 2" xfId="880"/>
    <cellStyle name="强调文字颜色 5 3 4" xfId="881"/>
    <cellStyle name="强调文字颜色 6 2 2" xfId="882"/>
    <cellStyle name="强调文字颜色 6 2 3" xfId="883"/>
    <cellStyle name="强调文字颜色 6 2 4" xfId="884"/>
    <cellStyle name="强调文字颜色 6 3" xfId="885"/>
    <cellStyle name="输出 7" xfId="886"/>
    <cellStyle name="强调文字颜色 6 3 2" xfId="887"/>
    <cellStyle name="强调文字颜色 6 3 3" xfId="888"/>
    <cellStyle name="强调文字颜色 6 3 4" xfId="889"/>
    <cellStyle name="商品名称" xfId="890"/>
    <cellStyle name="适中 6" xfId="891"/>
    <cellStyle name="输出 2" xfId="892"/>
    <cellStyle name="输出 2 2" xfId="893"/>
    <cellStyle name="输出 2 3" xfId="894"/>
    <cellStyle name="输出 2 4" xfId="895"/>
    <cellStyle name="输出 3" xfId="896"/>
    <cellStyle name="输出 4" xfId="897"/>
    <cellStyle name="输出 5" xfId="898"/>
    <cellStyle name="输出 6" xfId="899"/>
    <cellStyle name="输入 2 2" xfId="900"/>
    <cellStyle name="输入 2 3" xfId="901"/>
    <cellStyle name="输入 2 4" xfId="902"/>
    <cellStyle name="输入 6" xfId="903"/>
    <cellStyle name="样式 1" xfId="904"/>
    <cellStyle name="昗弨_Pacific Region P&amp;L" xfId="905"/>
    <cellStyle name="寘嬫愗傝 [0.00]_Region Orders (2)" xfId="906"/>
    <cellStyle name="寘嬫愗傝_Region Orders (2)" xfId="907"/>
    <cellStyle name="注释 3 3" xfId="908"/>
    <cellStyle name="常规_2012年1月小册子" xfId="909"/>
    <cellStyle name="常规_2014年小册子" xfId="910"/>
    <cellStyle name="常规_2012月度信息小册子" xfId="911"/>
    <cellStyle name="常规_2011年3月丽水统计信息快报塑封卡片" xfId="9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C0C0"/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customXml" Target="../customXml/item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6"/>
  <sheetViews>
    <sheetView workbookViewId="0">
      <selection activeCell="L9" sqref="L9"/>
    </sheetView>
  </sheetViews>
  <sheetFormatPr defaultColWidth="9" defaultRowHeight="14.25" outlineLevelCol="7"/>
  <cols>
    <col min="5" max="5" width="7.875" customWidth="1"/>
    <col min="6" max="6" width="1" customWidth="1"/>
    <col min="7" max="8" width="9" hidden="1" customWidth="1"/>
  </cols>
  <sheetData>
    <row r="1" ht="25.5" customHeight="1" spans="1:8">
      <c r="A1" s="271" t="s">
        <v>0</v>
      </c>
      <c r="B1" s="272"/>
      <c r="C1" s="272"/>
      <c r="D1" s="272"/>
      <c r="E1" s="272"/>
      <c r="F1" s="260"/>
      <c r="G1" s="260"/>
      <c r="H1" s="260"/>
    </row>
    <row r="2" ht="51.75" customHeight="1" spans="1:8">
      <c r="A2" s="273" t="s">
        <v>1</v>
      </c>
      <c r="B2" s="262"/>
      <c r="C2" s="262"/>
      <c r="D2" s="262"/>
      <c r="E2" s="262"/>
      <c r="F2" s="262"/>
      <c r="G2" s="262"/>
      <c r="H2" s="262"/>
    </row>
    <row r="3" ht="48" customHeight="1" spans="1:8">
      <c r="A3" s="274" t="s">
        <v>2</v>
      </c>
      <c r="B3" s="262"/>
      <c r="C3" s="262"/>
      <c r="D3" s="262"/>
      <c r="E3" s="262"/>
      <c r="F3" s="262"/>
      <c r="G3" s="262"/>
      <c r="H3" s="262"/>
    </row>
    <row r="4" ht="12.75" customHeight="1" spans="1:8">
      <c r="A4" s="274" t="s">
        <v>3</v>
      </c>
      <c r="B4" s="262"/>
      <c r="C4" s="262"/>
      <c r="D4" s="262"/>
      <c r="E4" s="262"/>
      <c r="F4" s="262"/>
      <c r="G4" s="262"/>
      <c r="H4" s="262"/>
    </row>
    <row r="5" ht="24.75" customHeight="1" spans="1:8">
      <c r="A5" s="274" t="s">
        <v>4</v>
      </c>
      <c r="B5" s="262"/>
      <c r="C5" s="262"/>
      <c r="D5" s="262"/>
      <c r="E5" s="262"/>
      <c r="F5" s="262"/>
      <c r="G5" s="262"/>
      <c r="H5" s="262"/>
    </row>
    <row r="6" ht="25.5" customHeight="1" spans="1:8">
      <c r="A6" s="274" t="s">
        <v>5</v>
      </c>
      <c r="B6" s="262"/>
      <c r="C6" s="262"/>
      <c r="D6" s="262"/>
      <c r="E6" s="262"/>
      <c r="F6" s="262"/>
      <c r="G6" s="262"/>
      <c r="H6" s="262"/>
    </row>
    <row r="7" ht="24.75" customHeight="1" spans="1:8">
      <c r="A7" s="274" t="s">
        <v>6</v>
      </c>
      <c r="B7" s="262"/>
      <c r="C7" s="262"/>
      <c r="D7" s="262"/>
      <c r="E7" s="262"/>
      <c r="F7" s="262"/>
      <c r="G7" s="262"/>
      <c r="H7" s="262"/>
    </row>
    <row r="8" ht="68.25" customHeight="1" spans="1:8">
      <c r="A8" s="274" t="s">
        <v>7</v>
      </c>
      <c r="B8" s="262"/>
      <c r="C8" s="262"/>
      <c r="D8" s="262"/>
      <c r="E8" s="262"/>
      <c r="F8" s="262"/>
      <c r="G8" s="262"/>
      <c r="H8" s="262"/>
    </row>
    <row r="9" ht="27.75" customHeight="1" spans="1:8">
      <c r="A9" s="274" t="s">
        <v>8</v>
      </c>
      <c r="B9" s="262"/>
      <c r="C9" s="262"/>
      <c r="D9" s="262"/>
      <c r="E9" s="262"/>
      <c r="F9" s="262"/>
      <c r="G9" s="262"/>
      <c r="H9" s="262"/>
    </row>
    <row r="10" ht="11.25" customHeight="1" spans="1:8">
      <c r="A10" s="274" t="s">
        <v>9</v>
      </c>
      <c r="B10" s="262"/>
      <c r="C10" s="262"/>
      <c r="D10" s="262"/>
      <c r="E10" s="262"/>
      <c r="F10" s="262"/>
      <c r="G10" s="262"/>
      <c r="H10" s="262"/>
    </row>
    <row r="11" ht="15.75" customHeight="1" spans="1:8">
      <c r="A11" s="274" t="s">
        <v>10</v>
      </c>
      <c r="B11" s="262"/>
      <c r="C11" s="262"/>
      <c r="D11" s="262"/>
      <c r="E11" s="262"/>
      <c r="F11" s="262"/>
      <c r="G11" s="262"/>
      <c r="H11" s="262"/>
    </row>
    <row r="12" ht="12.75" customHeight="1" spans="1:8">
      <c r="A12" s="274" t="s">
        <v>11</v>
      </c>
      <c r="B12" s="262"/>
      <c r="C12" s="262"/>
      <c r="D12" s="262"/>
      <c r="E12" s="262"/>
      <c r="F12" s="262"/>
      <c r="G12" s="262"/>
      <c r="H12" s="262"/>
    </row>
    <row r="13" ht="27" customHeight="1" spans="1:8">
      <c r="A13" s="274" t="s">
        <v>12</v>
      </c>
      <c r="B13" s="262"/>
      <c r="C13" s="262"/>
      <c r="D13" s="262"/>
      <c r="E13" s="262"/>
      <c r="F13" s="262"/>
      <c r="G13" s="262"/>
      <c r="H13" s="262"/>
    </row>
    <row r="14" ht="39.75" customHeight="1" spans="1:8">
      <c r="A14" s="274" t="s">
        <v>13</v>
      </c>
      <c r="B14" s="262"/>
      <c r="C14" s="262"/>
      <c r="D14" s="262"/>
      <c r="E14" s="262"/>
      <c r="F14" s="262"/>
      <c r="G14" s="262"/>
      <c r="H14" s="262"/>
    </row>
    <row r="15" ht="39" customHeight="1" spans="1:8">
      <c r="A15" s="274" t="s">
        <v>14</v>
      </c>
      <c r="B15" s="262"/>
      <c r="C15" s="262"/>
      <c r="D15" s="262"/>
      <c r="E15" s="262"/>
      <c r="F15" s="262"/>
      <c r="G15" s="262"/>
      <c r="H15" s="262"/>
    </row>
    <row r="16" ht="20.25" spans="1:1">
      <c r="A16" s="275"/>
    </row>
  </sheetData>
  <protectedRanges>
    <protectedRange sqref="A1:H15" name="区域2"/>
  </protectedRanges>
  <mergeCells count="15">
    <mergeCell ref="A1:E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tabColor indexed="55"/>
  </sheetPr>
  <dimension ref="A1:F24"/>
  <sheetViews>
    <sheetView workbookViewId="0">
      <selection activeCell="N16" sqref="N16"/>
    </sheetView>
  </sheetViews>
  <sheetFormatPr defaultColWidth="9" defaultRowHeight="14.25" outlineLevelCol="5"/>
  <cols>
    <col min="1" max="1" width="19.625" style="92" customWidth="1"/>
    <col min="2" max="2" width="7.5" style="92" customWidth="1"/>
    <col min="3" max="3" width="8.25" style="92" customWidth="1"/>
    <col min="4" max="4" width="8.5" style="92" customWidth="1"/>
    <col min="5" max="5" width="11.5" style="92"/>
    <col min="6" max="6" width="12.75" style="92"/>
    <col min="7" max="16384" width="9" style="92"/>
  </cols>
  <sheetData>
    <row r="1" ht="24.75" customHeight="1" spans="1:4">
      <c r="A1" s="165" t="s">
        <v>166</v>
      </c>
      <c r="B1" s="166"/>
      <c r="C1" s="166"/>
      <c r="D1" s="166"/>
    </row>
    <row r="2" ht="21" customHeight="1" spans="1:4">
      <c r="A2" s="167" t="s">
        <v>121</v>
      </c>
      <c r="B2" s="168"/>
      <c r="C2" s="168"/>
      <c r="D2" s="168"/>
    </row>
    <row r="3" ht="17.25" customHeight="1" spans="1:4">
      <c r="A3" s="169" t="s">
        <v>101</v>
      </c>
      <c r="B3" s="170" t="s">
        <v>167</v>
      </c>
      <c r="C3" s="170" t="s">
        <v>123</v>
      </c>
      <c r="D3" s="171" t="s">
        <v>124</v>
      </c>
    </row>
    <row r="4" ht="17.25" customHeight="1" spans="1:4">
      <c r="A4" s="172"/>
      <c r="B4" s="173"/>
      <c r="C4" s="173" t="s">
        <v>125</v>
      </c>
      <c r="D4" s="174" t="s">
        <v>126</v>
      </c>
    </row>
    <row r="5" s="91" customFormat="1" ht="21" customHeight="1" spans="1:6">
      <c r="A5" s="175" t="s">
        <v>168</v>
      </c>
      <c r="B5" s="176">
        <v>7883</v>
      </c>
      <c r="C5" s="177">
        <v>117347</v>
      </c>
      <c r="D5" s="178">
        <v>47.92</v>
      </c>
      <c r="F5" s="179"/>
    </row>
    <row r="6" ht="21" customHeight="1" spans="1:6">
      <c r="A6" s="180" t="s">
        <v>169</v>
      </c>
      <c r="B6" s="176">
        <v>5764</v>
      </c>
      <c r="C6" s="176">
        <v>73674</v>
      </c>
      <c r="D6" s="181">
        <v>33.68</v>
      </c>
      <c r="F6" s="182"/>
    </row>
    <row r="7" ht="21" customHeight="1" spans="1:4">
      <c r="A7" s="180" t="s">
        <v>170</v>
      </c>
      <c r="B7" s="176">
        <v>2714</v>
      </c>
      <c r="C7" s="176">
        <v>49678</v>
      </c>
      <c r="D7" s="181">
        <v>50.79</v>
      </c>
    </row>
    <row r="8" ht="21" customHeight="1" spans="1:4">
      <c r="A8" s="180" t="s">
        <v>171</v>
      </c>
      <c r="B8" s="176">
        <v>1495</v>
      </c>
      <c r="C8" s="183">
        <v>23343</v>
      </c>
      <c r="D8" s="184">
        <v>77.38</v>
      </c>
    </row>
    <row r="9" ht="21" customHeight="1" spans="1:4">
      <c r="A9" s="180" t="s">
        <v>172</v>
      </c>
      <c r="B9" s="176">
        <v>243</v>
      </c>
      <c r="C9" s="176">
        <v>6621</v>
      </c>
      <c r="D9" s="181">
        <v>19.04</v>
      </c>
    </row>
    <row r="10" ht="21" customHeight="1" spans="1:4">
      <c r="A10" s="180" t="s">
        <v>173</v>
      </c>
      <c r="B10" s="176">
        <v>172</v>
      </c>
      <c r="C10" s="176">
        <v>6911</v>
      </c>
      <c r="D10" s="181">
        <v>285.01</v>
      </c>
    </row>
    <row r="11" ht="21" customHeight="1" spans="1:4">
      <c r="A11" s="180" t="s">
        <v>174</v>
      </c>
      <c r="B11" s="176">
        <v>3050</v>
      </c>
      <c r="C11" s="176">
        <v>23996</v>
      </c>
      <c r="D11" s="181">
        <v>8.25</v>
      </c>
    </row>
    <row r="12" ht="21" customHeight="1" spans="1:6">
      <c r="A12" s="185" t="s">
        <v>175</v>
      </c>
      <c r="B12" s="186" t="s">
        <v>128</v>
      </c>
      <c r="C12" s="177">
        <v>443861</v>
      </c>
      <c r="D12" s="181">
        <v>16.59</v>
      </c>
      <c r="F12" s="182"/>
    </row>
    <row r="13" ht="21" customHeight="1" spans="1:5">
      <c r="A13" s="185" t="s">
        <v>176</v>
      </c>
      <c r="B13" s="186" t="s">
        <v>128</v>
      </c>
      <c r="C13" s="176">
        <v>65262</v>
      </c>
      <c r="D13" s="181">
        <v>20.45</v>
      </c>
      <c r="E13" s="187"/>
    </row>
    <row r="14" ht="21" customHeight="1" spans="1:5">
      <c r="A14" s="185" t="s">
        <v>177</v>
      </c>
      <c r="B14" s="186" t="s">
        <v>128</v>
      </c>
      <c r="C14" s="176">
        <v>25191</v>
      </c>
      <c r="D14" s="181">
        <v>9.2</v>
      </c>
      <c r="E14" s="187"/>
    </row>
    <row r="15" ht="21" customHeight="1" spans="1:5">
      <c r="A15" s="185" t="s">
        <v>178</v>
      </c>
      <c r="B15" s="186" t="s">
        <v>128</v>
      </c>
      <c r="C15" s="176">
        <v>63884</v>
      </c>
      <c r="D15" s="181">
        <v>16.51</v>
      </c>
      <c r="E15" s="187"/>
    </row>
    <row r="16" ht="21" customHeight="1" spans="1:5">
      <c r="A16" s="185" t="s">
        <v>179</v>
      </c>
      <c r="B16" s="186" t="s">
        <v>128</v>
      </c>
      <c r="C16" s="183">
        <v>7337</v>
      </c>
      <c r="D16" s="184">
        <v>83.29</v>
      </c>
      <c r="E16" s="187"/>
    </row>
    <row r="17" ht="21" customHeight="1" spans="1:5">
      <c r="A17" s="185" t="s">
        <v>180</v>
      </c>
      <c r="B17" s="186" t="s">
        <v>128</v>
      </c>
      <c r="C17" s="176">
        <v>7825</v>
      </c>
      <c r="D17" s="181">
        <v>8.05</v>
      </c>
      <c r="E17" s="187"/>
    </row>
    <row r="18" ht="21" customHeight="1" spans="1:5">
      <c r="A18" s="185" t="s">
        <v>181</v>
      </c>
      <c r="B18" s="186" t="s">
        <v>128</v>
      </c>
      <c r="C18" s="176">
        <v>45123</v>
      </c>
      <c r="D18" s="181">
        <v>19.52</v>
      </c>
      <c r="E18" s="187"/>
    </row>
    <row r="19" ht="21" customHeight="1" spans="1:5">
      <c r="A19" s="185" t="s">
        <v>182</v>
      </c>
      <c r="B19" s="186" t="s">
        <v>128</v>
      </c>
      <c r="C19" s="176">
        <v>32726</v>
      </c>
      <c r="D19" s="181">
        <v>-3.37</v>
      </c>
      <c r="E19" s="187"/>
    </row>
    <row r="20" ht="21" customHeight="1" spans="1:5">
      <c r="A20" s="185" t="s">
        <v>183</v>
      </c>
      <c r="B20" s="186" t="s">
        <v>128</v>
      </c>
      <c r="C20" s="177">
        <v>10662</v>
      </c>
      <c r="D20" s="181">
        <v>78.56</v>
      </c>
      <c r="E20" s="187"/>
    </row>
    <row r="21" ht="21" customHeight="1" spans="1:5">
      <c r="A21" s="185" t="s">
        <v>184</v>
      </c>
      <c r="B21" s="186" t="s">
        <v>128</v>
      </c>
      <c r="C21" s="176">
        <v>33158</v>
      </c>
      <c r="D21" s="181">
        <v>39.13</v>
      </c>
      <c r="E21" s="187"/>
    </row>
    <row r="22" ht="21" customHeight="1" spans="1:5">
      <c r="A22" s="185" t="s">
        <v>185</v>
      </c>
      <c r="B22" s="186" t="s">
        <v>128</v>
      </c>
      <c r="C22" s="176">
        <v>74192</v>
      </c>
      <c r="D22" s="181">
        <v>2.54</v>
      </c>
      <c r="E22" s="187"/>
    </row>
    <row r="23" ht="22.5" customHeight="1" spans="1:4">
      <c r="A23" s="188" t="s">
        <v>186</v>
      </c>
      <c r="B23" s="188"/>
      <c r="C23" s="188"/>
      <c r="D23" s="188"/>
    </row>
    <row r="24" spans="4:4">
      <c r="D24" s="182"/>
    </row>
  </sheetData>
  <protectedRanges>
    <protectedRange sqref="F3:F16 G3:G6 H3:H16" name="区域1"/>
    <protectedRange sqref="G7:G15" name="区域1_1"/>
  </protectedRanges>
  <mergeCells count="5">
    <mergeCell ref="A1:D1"/>
    <mergeCell ref="A2:D2"/>
    <mergeCell ref="A23:D23"/>
    <mergeCell ref="A3:A4"/>
    <mergeCell ref="B3:B4"/>
  </mergeCells>
  <conditionalFormatting sqref="F5:F12">
    <cfRule type="cellIs" dxfId="0" priority="1" stopIfTrue="1" operator="greaterThan">
      <formula>0</formula>
    </cfRule>
  </conditionalFormatting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>
    <tabColor indexed="14"/>
  </sheetPr>
  <dimension ref="A1:E15"/>
  <sheetViews>
    <sheetView workbookViewId="0">
      <selection activeCell="D14" sqref="D14"/>
    </sheetView>
  </sheetViews>
  <sheetFormatPr defaultColWidth="9" defaultRowHeight="14.25" outlineLevelCol="4"/>
  <cols>
    <col min="1" max="1" width="24.5" style="58" customWidth="1"/>
    <col min="2" max="2" width="8.875" style="58" customWidth="1"/>
    <col min="3" max="3" width="8.25" style="58" customWidth="1"/>
    <col min="4" max="4" width="13.75" style="58"/>
    <col min="5" max="5" width="10.5" style="58" customWidth="1"/>
    <col min="6" max="6" width="9" style="58"/>
    <col min="7" max="7" width="12.625" style="58"/>
    <col min="8" max="16384" width="9" style="58"/>
  </cols>
  <sheetData>
    <row r="1" ht="34.5" customHeight="1" spans="1:3">
      <c r="A1" s="136" t="s">
        <v>187</v>
      </c>
      <c r="B1" s="125"/>
      <c r="C1" s="125"/>
    </row>
    <row r="2" ht="27.75" customHeight="1" spans="1:3">
      <c r="A2" s="101" t="s">
        <v>188</v>
      </c>
      <c r="B2" s="156"/>
      <c r="C2" s="156"/>
    </row>
    <row r="3" ht="18" customHeight="1" spans="1:3">
      <c r="A3" s="138" t="s">
        <v>101</v>
      </c>
      <c r="B3" s="157" t="s">
        <v>189</v>
      </c>
      <c r="C3" s="128" t="s">
        <v>124</v>
      </c>
    </row>
    <row r="4" ht="17.1" customHeight="1" spans="1:3">
      <c r="A4" s="142"/>
      <c r="B4" s="143"/>
      <c r="C4" s="141" t="s">
        <v>126</v>
      </c>
    </row>
    <row r="5" ht="32.1" customHeight="1" spans="1:3">
      <c r="A5" s="158" t="s">
        <v>190</v>
      </c>
      <c r="B5" s="159">
        <v>2161324</v>
      </c>
      <c r="C5" s="160">
        <v>14.3</v>
      </c>
    </row>
    <row r="6" ht="32.1" customHeight="1" spans="1:5">
      <c r="A6" s="158" t="s">
        <v>191</v>
      </c>
      <c r="B6" s="161">
        <v>1543342</v>
      </c>
      <c r="C6" s="160">
        <v>17.55</v>
      </c>
      <c r="D6" s="161"/>
      <c r="E6" s="69"/>
    </row>
    <row r="7" ht="32.1" customHeight="1" spans="1:3">
      <c r="A7" s="158" t="s">
        <v>192</v>
      </c>
      <c r="B7" s="159">
        <v>2060446</v>
      </c>
      <c r="C7" s="160">
        <v>23.42</v>
      </c>
    </row>
    <row r="8" ht="32.1" customHeight="1" spans="1:5">
      <c r="A8" s="158" t="s">
        <v>193</v>
      </c>
      <c r="B8" s="161">
        <v>1288619</v>
      </c>
      <c r="C8" s="160">
        <v>12.84</v>
      </c>
      <c r="D8" s="161"/>
      <c r="E8" s="69"/>
    </row>
    <row r="9" ht="32.1" customHeight="1" spans="1:5">
      <c r="A9" s="158" t="s">
        <v>194</v>
      </c>
      <c r="B9" s="161">
        <v>614403</v>
      </c>
      <c r="C9" s="160">
        <v>-3.65</v>
      </c>
      <c r="E9" s="69"/>
    </row>
    <row r="10" ht="32.1" customHeight="1" spans="1:5">
      <c r="A10" s="158" t="s">
        <v>195</v>
      </c>
      <c r="B10" s="161">
        <v>674216</v>
      </c>
      <c r="C10" s="160">
        <v>33.7</v>
      </c>
      <c r="E10" s="69"/>
    </row>
    <row r="11" ht="32.1" customHeight="1" spans="1:5">
      <c r="A11" s="158" t="s">
        <v>196</v>
      </c>
      <c r="B11" s="161">
        <v>751827</v>
      </c>
      <c r="C11" s="160">
        <v>42.51</v>
      </c>
      <c r="E11" s="69"/>
    </row>
    <row r="12" ht="32.1" customHeight="1" spans="1:5">
      <c r="A12" s="158" t="s">
        <v>194</v>
      </c>
      <c r="B12" s="161">
        <v>205560</v>
      </c>
      <c r="C12" s="160">
        <v>-1.56</v>
      </c>
      <c r="E12" s="69"/>
    </row>
    <row r="13" ht="32.1" customHeight="1" spans="1:5">
      <c r="A13" s="158" t="s">
        <v>195</v>
      </c>
      <c r="B13" s="161">
        <v>487758</v>
      </c>
      <c r="C13" s="160">
        <v>73.59</v>
      </c>
      <c r="E13" s="69"/>
    </row>
    <row r="14" ht="32.1" customHeight="1" spans="1:5">
      <c r="A14" s="162" t="s">
        <v>197</v>
      </c>
      <c r="B14" s="163">
        <f>B7/B5*100</f>
        <v>95.3325831758681</v>
      </c>
      <c r="C14" s="164">
        <f>B14-88.3</f>
        <v>7.03258317586813</v>
      </c>
      <c r="E14" s="69"/>
    </row>
    <row r="15" ht="22.5" customHeight="1" spans="1:3">
      <c r="A15" s="135" t="s">
        <v>198</v>
      </c>
      <c r="B15" s="135"/>
      <c r="C15" s="135"/>
    </row>
  </sheetData>
  <protectedRanges>
    <protectedRange sqref="A1:A15 B1:B4 B15 C1:C4 C15" name="区域1"/>
    <protectedRange sqref="B5:B13" name="区域1_1"/>
    <protectedRange sqref="C5:C7 C9:C14" name="区域1_2"/>
    <protectedRange sqref="D6" name="区域1_1_1"/>
    <protectedRange sqref="D8" name="区域1_1_2"/>
  </protectedRanges>
  <mergeCells count="5">
    <mergeCell ref="A1:C1"/>
    <mergeCell ref="A2:C2"/>
    <mergeCell ref="A15:C15"/>
    <mergeCell ref="A3:A4"/>
    <mergeCell ref="B3:B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>
    <tabColor indexed="61"/>
  </sheetPr>
  <dimension ref="A1:E17"/>
  <sheetViews>
    <sheetView workbookViewId="0">
      <selection activeCell="M15" sqref="M15"/>
    </sheetView>
  </sheetViews>
  <sheetFormatPr defaultColWidth="9" defaultRowHeight="14.25" outlineLevelCol="4"/>
  <cols>
    <col min="1" max="1" width="11.5" style="58" customWidth="1"/>
    <col min="2" max="3" width="7.75" style="58" customWidth="1"/>
    <col min="4" max="4" width="20" style="58" customWidth="1"/>
    <col min="5" max="5" width="7.75" style="58" hidden="1" customWidth="1"/>
    <col min="6" max="16384" width="9" style="58"/>
  </cols>
  <sheetData>
    <row r="1" ht="26.45" customHeight="1" spans="1:5">
      <c r="A1" s="136" t="s">
        <v>199</v>
      </c>
      <c r="B1" s="125"/>
      <c r="C1" s="125"/>
      <c r="D1" s="125"/>
      <c r="E1" s="125"/>
    </row>
    <row r="2" ht="26.45" customHeight="1" spans="1:5">
      <c r="A2" s="137" t="s">
        <v>200</v>
      </c>
      <c r="B2" s="94"/>
      <c r="C2" s="94"/>
      <c r="D2" s="94"/>
      <c r="E2" s="94"/>
    </row>
    <row r="3" ht="21" customHeight="1" spans="1:5">
      <c r="A3" s="138" t="s">
        <v>101</v>
      </c>
      <c r="B3" s="129" t="s">
        <v>201</v>
      </c>
      <c r="C3" s="128"/>
      <c r="D3" s="128" t="s">
        <v>202</v>
      </c>
      <c r="E3" s="128"/>
    </row>
    <row r="4" ht="21.75" customHeight="1" spans="1:5">
      <c r="A4" s="139"/>
      <c r="B4" s="140"/>
      <c r="C4" s="141"/>
      <c r="D4" s="141"/>
      <c r="E4" s="141"/>
    </row>
    <row r="5" ht="23.1" customHeight="1" spans="1:5">
      <c r="A5" s="142"/>
      <c r="B5" s="143" t="s">
        <v>125</v>
      </c>
      <c r="C5" s="144" t="s">
        <v>203</v>
      </c>
      <c r="D5" s="144" t="s">
        <v>204</v>
      </c>
      <c r="E5" s="145"/>
    </row>
    <row r="6" ht="27.6" customHeight="1" spans="1:5">
      <c r="A6" s="139" t="s">
        <v>205</v>
      </c>
      <c r="B6" s="146">
        <v>1396.34289259395</v>
      </c>
      <c r="C6" s="147">
        <v>7.7</v>
      </c>
      <c r="D6" s="148" t="s">
        <v>206</v>
      </c>
      <c r="E6"/>
    </row>
    <row r="7" ht="27.6" customHeight="1" spans="1:5">
      <c r="A7" s="139" t="s">
        <v>207</v>
      </c>
      <c r="B7" s="149">
        <v>371.760271999725</v>
      </c>
      <c r="C7" s="150">
        <v>8.1</v>
      </c>
      <c r="D7" s="148" t="s">
        <v>208</v>
      </c>
      <c r="E7"/>
    </row>
    <row r="8" ht="28.5" customHeight="1" spans="1:5">
      <c r="A8" s="9" t="s">
        <v>209</v>
      </c>
      <c r="B8" s="149">
        <v>93.5742606126802</v>
      </c>
      <c r="C8" s="150">
        <v>9.3</v>
      </c>
      <c r="D8" s="148" t="s">
        <v>210</v>
      </c>
      <c r="E8"/>
    </row>
    <row r="9" ht="27.6" customHeight="1" spans="1:5">
      <c r="A9" s="139" t="s">
        <v>211</v>
      </c>
      <c r="B9" s="149">
        <v>213.262774692363</v>
      </c>
      <c r="C9" s="150">
        <v>7.4</v>
      </c>
      <c r="D9" s="148" t="s">
        <v>212</v>
      </c>
      <c r="E9"/>
    </row>
    <row r="10" ht="27.6" customHeight="1" spans="1:5">
      <c r="A10" s="139" t="s">
        <v>213</v>
      </c>
      <c r="B10" s="149">
        <v>229.519683170243</v>
      </c>
      <c r="C10" s="150">
        <v>8.2</v>
      </c>
      <c r="D10" s="148" t="s">
        <v>214</v>
      </c>
      <c r="E10"/>
    </row>
    <row r="11" ht="27.6" customHeight="1" spans="1:5">
      <c r="A11" s="139" t="s">
        <v>215</v>
      </c>
      <c r="B11" s="149">
        <v>130.249813959929</v>
      </c>
      <c r="C11" s="150">
        <v>6.4</v>
      </c>
      <c r="D11" s="148" t="s">
        <v>216</v>
      </c>
      <c r="E11"/>
    </row>
    <row r="12" ht="27.6" customHeight="1" spans="1:5">
      <c r="A12" s="139" t="s">
        <v>217</v>
      </c>
      <c r="B12" s="149">
        <v>110.583077150535</v>
      </c>
      <c r="C12" s="150">
        <v>9.4</v>
      </c>
      <c r="D12" s="148" t="s">
        <v>218</v>
      </c>
      <c r="E12"/>
    </row>
    <row r="13" ht="27.6" customHeight="1" spans="1:5">
      <c r="A13" s="139" t="s">
        <v>219</v>
      </c>
      <c r="B13" s="149">
        <v>71.6977744765432</v>
      </c>
      <c r="C13" s="150">
        <v>7.3</v>
      </c>
      <c r="D13" s="148" t="s">
        <v>220</v>
      </c>
      <c r="E13"/>
    </row>
    <row r="14" ht="27.6" customHeight="1" spans="1:5">
      <c r="A14" s="139" t="s">
        <v>221</v>
      </c>
      <c r="B14" s="149">
        <v>70.1184174941358</v>
      </c>
      <c r="C14" s="150">
        <v>7.6</v>
      </c>
      <c r="D14" s="148" t="s">
        <v>222</v>
      </c>
      <c r="E14"/>
    </row>
    <row r="15" ht="27.6" customHeight="1" spans="1:5">
      <c r="A15" s="139" t="s">
        <v>223</v>
      </c>
      <c r="B15" s="149">
        <v>68.7596567001491</v>
      </c>
      <c r="C15" s="150">
        <v>5.4</v>
      </c>
      <c r="D15" s="148" t="s">
        <v>224</v>
      </c>
      <c r="E15"/>
    </row>
    <row r="16" ht="27.6" customHeight="1" spans="1:5">
      <c r="A16" s="151" t="s">
        <v>225</v>
      </c>
      <c r="B16" s="152">
        <v>129.56147928178</v>
      </c>
      <c r="C16" s="153">
        <v>7.4</v>
      </c>
      <c r="D16" s="148" t="s">
        <v>226</v>
      </c>
      <c r="E16"/>
    </row>
    <row r="17" ht="22.5" customHeight="1" spans="1:5">
      <c r="A17" s="154" t="s">
        <v>227</v>
      </c>
      <c r="B17" s="154"/>
      <c r="C17" s="154"/>
      <c r="D17" s="155"/>
      <c r="E17" s="155"/>
    </row>
  </sheetData>
  <protectedRanges>
    <protectedRange sqref="A9:A17 B1:E5 B11:C17 D17:E17 F1:F17 A1:A7" name="区域1"/>
    <protectedRange sqref="A8" name="区域1_1"/>
  </protectedRanges>
  <mergeCells count="7">
    <mergeCell ref="A1:E1"/>
    <mergeCell ref="A2:E2"/>
    <mergeCell ref="D5:E5"/>
    <mergeCell ref="A17:E17"/>
    <mergeCell ref="A3:A5"/>
    <mergeCell ref="B3:C4"/>
    <mergeCell ref="D3:E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>
    <tabColor indexed="62"/>
  </sheetPr>
  <dimension ref="A1:D16"/>
  <sheetViews>
    <sheetView workbookViewId="0">
      <selection activeCell="F14" sqref="F14"/>
    </sheetView>
  </sheetViews>
  <sheetFormatPr defaultColWidth="9" defaultRowHeight="14.25" outlineLevelCol="3"/>
  <cols>
    <col min="1" max="1" width="12.75" style="58" customWidth="1"/>
    <col min="2" max="2" width="14.5" style="58" customWidth="1"/>
    <col min="3" max="3" width="12.25" style="58" customWidth="1"/>
    <col min="4" max="16384" width="9" style="58"/>
  </cols>
  <sheetData>
    <row r="1" ht="30" customHeight="1" spans="1:3">
      <c r="A1" s="124" t="s">
        <v>228</v>
      </c>
      <c r="B1" s="125"/>
      <c r="C1" s="125"/>
    </row>
    <row r="2" ht="24" customHeight="1" spans="1:3">
      <c r="A2" s="126" t="s">
        <v>229</v>
      </c>
      <c r="B2" s="125"/>
      <c r="C2" s="125"/>
    </row>
    <row r="3" ht="23.25" customHeight="1" spans="1:3">
      <c r="A3" s="101" t="s">
        <v>230</v>
      </c>
      <c r="B3" s="62"/>
      <c r="C3" s="62"/>
    </row>
    <row r="4" ht="28.5" customHeight="1" spans="1:3">
      <c r="A4" s="127" t="s">
        <v>231</v>
      </c>
      <c r="B4" s="128" t="s">
        <v>232</v>
      </c>
      <c r="C4" s="129" t="s">
        <v>233</v>
      </c>
    </row>
    <row r="5" ht="28.5" customHeight="1" spans="1:4">
      <c r="A5" s="130" t="s">
        <v>234</v>
      </c>
      <c r="B5" s="131">
        <v>3877808.6</v>
      </c>
      <c r="C5" s="132">
        <v>7.4</v>
      </c>
      <c r="D5" s="133"/>
    </row>
    <row r="6" ht="28.5" customHeight="1" spans="1:3">
      <c r="A6" s="130" t="s">
        <v>207</v>
      </c>
      <c r="B6" s="131">
        <v>1090988.3</v>
      </c>
      <c r="C6" s="134">
        <v>6.8</v>
      </c>
    </row>
    <row r="7" ht="28.5" customHeight="1" spans="1:3">
      <c r="A7" s="130" t="s">
        <v>209</v>
      </c>
      <c r="B7" s="131">
        <v>733579.8</v>
      </c>
      <c r="C7" s="134">
        <v>9.8</v>
      </c>
    </row>
    <row r="8" ht="28.5" customHeight="1" spans="1:3">
      <c r="A8" s="130" t="s">
        <v>211</v>
      </c>
      <c r="B8" s="131">
        <v>510003.4</v>
      </c>
      <c r="C8" s="134">
        <v>5.3</v>
      </c>
    </row>
    <row r="9" ht="28.5" customHeight="1" spans="1:3">
      <c r="A9" s="130" t="s">
        <v>213</v>
      </c>
      <c r="B9" s="131">
        <v>747507.2</v>
      </c>
      <c r="C9" s="134">
        <v>6.9</v>
      </c>
    </row>
    <row r="10" ht="28.5" customHeight="1" spans="1:3">
      <c r="A10" s="130" t="s">
        <v>215</v>
      </c>
      <c r="B10" s="131">
        <v>525119.3</v>
      </c>
      <c r="C10" s="134">
        <v>6.3</v>
      </c>
    </row>
    <row r="11" ht="28.5" customHeight="1" spans="1:3">
      <c r="A11" s="130" t="s">
        <v>217</v>
      </c>
      <c r="B11" s="131">
        <v>410989.1</v>
      </c>
      <c r="C11" s="134">
        <v>15.2</v>
      </c>
    </row>
    <row r="12" ht="28.5" customHeight="1" spans="1:3">
      <c r="A12" s="130" t="s">
        <v>219</v>
      </c>
      <c r="B12" s="131">
        <v>236155</v>
      </c>
      <c r="C12" s="134">
        <v>6.8</v>
      </c>
    </row>
    <row r="13" ht="28.5" customHeight="1" spans="1:3">
      <c r="A13" s="130" t="s">
        <v>221</v>
      </c>
      <c r="B13" s="131">
        <v>117005.5</v>
      </c>
      <c r="C13" s="134">
        <v>8</v>
      </c>
    </row>
    <row r="14" ht="28.5" customHeight="1" spans="1:3">
      <c r="A14" s="130" t="s">
        <v>223</v>
      </c>
      <c r="B14" s="131">
        <v>65919.4</v>
      </c>
      <c r="C14" s="134">
        <v>11.7</v>
      </c>
    </row>
    <row r="15" ht="28.5" customHeight="1" spans="1:3">
      <c r="A15" s="130" t="s">
        <v>225</v>
      </c>
      <c r="B15" s="131">
        <v>233167.1</v>
      </c>
      <c r="C15" s="134">
        <v>6.4</v>
      </c>
    </row>
    <row r="16" ht="22.5" customHeight="1" spans="1:3">
      <c r="A16" s="135" t="s">
        <v>235</v>
      </c>
      <c r="B16" s="135"/>
      <c r="C16" s="135"/>
    </row>
  </sheetData>
  <protectedRanges>
    <protectedRange sqref="C7 A8:A15 C8:C15 A16:C16 A1:C5 A6 C6" name="区域1"/>
    <protectedRange sqref="A7" name="区域1_1"/>
    <protectedRange sqref="B6:B15" name="区域1_2"/>
  </protectedRanges>
  <mergeCells count="4">
    <mergeCell ref="A1:C1"/>
    <mergeCell ref="A2:C2"/>
    <mergeCell ref="A3:C3"/>
    <mergeCell ref="A16:C16"/>
  </mergeCells>
  <conditionalFormatting sqref="D5">
    <cfRule type="cellIs" dxfId="0" priority="1" stopIfTrue="1" operator="greaterThan">
      <formula>100</formula>
    </cfRule>
    <cfRule type="cellIs" dxfId="0" priority="2" stopIfTrue="1" operator="greaterThan">
      <formula>1</formula>
    </cfRule>
  </conditionalFormatting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>
    <tabColor indexed="23"/>
  </sheetPr>
  <dimension ref="A1:E15"/>
  <sheetViews>
    <sheetView workbookViewId="0">
      <selection activeCell="E9" sqref="E9"/>
    </sheetView>
  </sheetViews>
  <sheetFormatPr defaultColWidth="9" defaultRowHeight="14.25" outlineLevelCol="4"/>
  <cols>
    <col min="1" max="1" width="9.5" style="58" customWidth="1"/>
    <col min="2" max="4" width="11" style="58" customWidth="1"/>
    <col min="5" max="5" width="9.375" style="58"/>
    <col min="6" max="16384" width="9" style="58"/>
  </cols>
  <sheetData>
    <row r="1" ht="33" customHeight="1" spans="1:4">
      <c r="A1" s="100" t="s">
        <v>236</v>
      </c>
      <c r="B1" s="78"/>
      <c r="C1" s="78"/>
      <c r="D1" s="78"/>
    </row>
    <row r="2" ht="24.75" customHeight="1" spans="1:4">
      <c r="A2" s="101" t="s">
        <v>237</v>
      </c>
      <c r="B2" s="62"/>
      <c r="C2" s="62"/>
      <c r="D2" s="62"/>
    </row>
    <row r="3" ht="24" customHeight="1" spans="1:4">
      <c r="A3" s="38" t="s">
        <v>238</v>
      </c>
      <c r="B3" s="102" t="s">
        <v>122</v>
      </c>
      <c r="C3" s="102" t="s">
        <v>123</v>
      </c>
      <c r="D3" s="41" t="s">
        <v>124</v>
      </c>
    </row>
    <row r="4" ht="24" customHeight="1" spans="1:4">
      <c r="A4" s="42"/>
      <c r="B4" s="103"/>
      <c r="C4" s="103" t="s">
        <v>125</v>
      </c>
      <c r="D4" s="104" t="s">
        <v>126</v>
      </c>
    </row>
    <row r="5" ht="30.95" customHeight="1" spans="1:5">
      <c r="A5" s="45" t="s">
        <v>234</v>
      </c>
      <c r="B5" s="120" t="s">
        <v>128</v>
      </c>
      <c r="C5" s="121">
        <v>185.12507</v>
      </c>
      <c r="D5" s="122">
        <v>11.74</v>
      </c>
      <c r="E5" s="67"/>
    </row>
    <row r="6" ht="30.95" customHeight="1" spans="1:5">
      <c r="A6" s="9" t="s">
        <v>207</v>
      </c>
      <c r="B6" s="120" t="s">
        <v>128</v>
      </c>
      <c r="C6" s="121">
        <v>94.8126</v>
      </c>
      <c r="D6" s="122">
        <v>15.18</v>
      </c>
      <c r="E6" s="67"/>
    </row>
    <row r="7" ht="30.95" customHeight="1" spans="1:5">
      <c r="A7" s="45" t="s">
        <v>211</v>
      </c>
      <c r="B7" s="120" t="s">
        <v>128</v>
      </c>
      <c r="C7" s="121">
        <v>13.81792</v>
      </c>
      <c r="D7" s="122">
        <v>11.93</v>
      </c>
      <c r="E7" s="67"/>
    </row>
    <row r="8" ht="30.95" customHeight="1" spans="1:5">
      <c r="A8" s="45" t="s">
        <v>213</v>
      </c>
      <c r="B8" s="120" t="s">
        <v>128</v>
      </c>
      <c r="C8" s="121">
        <v>21.97439</v>
      </c>
      <c r="D8" s="122">
        <v>8.52</v>
      </c>
      <c r="E8" s="67"/>
    </row>
    <row r="9" ht="30.95" customHeight="1" spans="1:5">
      <c r="A9" s="45" t="s">
        <v>215</v>
      </c>
      <c r="B9" s="120" t="s">
        <v>128</v>
      </c>
      <c r="C9" s="121">
        <v>9.16837</v>
      </c>
      <c r="D9" s="122">
        <v>34.04</v>
      </c>
      <c r="E9" s="67"/>
    </row>
    <row r="10" ht="30.95" customHeight="1" spans="1:5">
      <c r="A10" s="45" t="s">
        <v>217</v>
      </c>
      <c r="B10" s="120" t="s">
        <v>128</v>
      </c>
      <c r="C10" s="121">
        <v>11.74123</v>
      </c>
      <c r="D10" s="122">
        <v>5.37</v>
      </c>
      <c r="E10" s="67"/>
    </row>
    <row r="11" ht="30.95" customHeight="1" spans="1:5">
      <c r="A11" s="45" t="s">
        <v>219</v>
      </c>
      <c r="B11" s="120" t="s">
        <v>128</v>
      </c>
      <c r="C11" s="121">
        <v>8.43617</v>
      </c>
      <c r="D11" s="122">
        <v>8.27</v>
      </c>
      <c r="E11" s="67"/>
    </row>
    <row r="12" ht="30.95" customHeight="1" spans="1:5">
      <c r="A12" s="45" t="s">
        <v>221</v>
      </c>
      <c r="B12" s="120" t="s">
        <v>128</v>
      </c>
      <c r="C12" s="121">
        <v>7.0001</v>
      </c>
      <c r="D12" s="122">
        <v>7.96</v>
      </c>
      <c r="E12" s="67"/>
    </row>
    <row r="13" ht="30.95" customHeight="1" spans="1:5">
      <c r="A13" s="45" t="s">
        <v>223</v>
      </c>
      <c r="B13" s="120" t="s">
        <v>128</v>
      </c>
      <c r="C13" s="121">
        <v>4.47194</v>
      </c>
      <c r="D13" s="122">
        <v>13.38</v>
      </c>
      <c r="E13" s="67"/>
    </row>
    <row r="14" ht="30.95" customHeight="1" spans="1:5">
      <c r="A14" s="54" t="s">
        <v>225</v>
      </c>
      <c r="B14" s="123" t="s">
        <v>128</v>
      </c>
      <c r="C14" s="121">
        <v>13.70235</v>
      </c>
      <c r="D14" s="122">
        <v>-5.54</v>
      </c>
      <c r="E14" s="67"/>
    </row>
    <row r="15" ht="22.5" customHeight="1" spans="1:4">
      <c r="A15" s="57" t="s">
        <v>239</v>
      </c>
      <c r="B15" s="57"/>
      <c r="C15" s="57"/>
      <c r="D15" s="57"/>
    </row>
  </sheetData>
  <protectedRanges>
    <protectedRange sqref="B6 D6 A7:B14 D7:D14 A15:D15 A1:D4 A5:B5 D5" name="区域1"/>
    <protectedRange sqref="A6" name="区域1_1"/>
    <protectedRange sqref="C5:C14" name="区域1_2"/>
  </protectedRanges>
  <mergeCells count="5">
    <mergeCell ref="A1:D1"/>
    <mergeCell ref="A2:D2"/>
    <mergeCell ref="A15:D15"/>
    <mergeCell ref="A3:A4"/>
    <mergeCell ref="B3:B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G14"/>
  <sheetViews>
    <sheetView workbookViewId="0">
      <selection activeCell="J8" sqref="J8"/>
    </sheetView>
  </sheetViews>
  <sheetFormatPr defaultColWidth="9" defaultRowHeight="30.95" customHeight="1" outlineLevelCol="6"/>
  <cols>
    <col min="1" max="1" width="13.25" style="58" customWidth="1"/>
    <col min="2" max="2" width="14.625" style="58" customWidth="1"/>
    <col min="3" max="3" width="13.5" style="58" customWidth="1"/>
    <col min="4" max="4" width="9.375" style="58"/>
    <col min="5" max="5" width="9" style="58"/>
    <col min="6" max="6" width="9.375" style="58"/>
    <col min="7" max="16384" width="9" style="58"/>
  </cols>
  <sheetData>
    <row r="1" ht="26.45" customHeight="1" spans="1:3">
      <c r="A1" s="108" t="s">
        <v>240</v>
      </c>
      <c r="B1" s="108"/>
      <c r="C1" s="108"/>
    </row>
    <row r="2" ht="26.45" customHeight="1" spans="1:3">
      <c r="A2" s="109" t="s">
        <v>241</v>
      </c>
      <c r="B2" s="109"/>
      <c r="C2" s="109"/>
    </row>
    <row r="3" ht="30" customHeight="1" spans="1:3">
      <c r="A3" s="110" t="s">
        <v>238</v>
      </c>
      <c r="B3" s="111" t="s">
        <v>242</v>
      </c>
      <c r="C3" s="112" t="s">
        <v>203</v>
      </c>
    </row>
    <row r="4" ht="33" customHeight="1" spans="1:7">
      <c r="A4" s="113" t="s">
        <v>243</v>
      </c>
      <c r="B4" s="114">
        <v>694.48</v>
      </c>
      <c r="C4" s="115">
        <v>13.6</v>
      </c>
      <c r="D4" s="69"/>
      <c r="G4" s="116"/>
    </row>
    <row r="5" ht="33" customHeight="1" spans="1:7">
      <c r="A5" s="113" t="s">
        <v>207</v>
      </c>
      <c r="B5" s="114">
        <v>130.81</v>
      </c>
      <c r="C5" s="115">
        <v>25.59</v>
      </c>
      <c r="D5" s="69"/>
      <c r="F5" s="69"/>
      <c r="G5" s="116"/>
    </row>
    <row r="6" ht="33" customHeight="1" spans="1:7">
      <c r="A6" s="113" t="s">
        <v>211</v>
      </c>
      <c r="B6" s="117">
        <v>145.54</v>
      </c>
      <c r="C6" s="115">
        <v>25.6</v>
      </c>
      <c r="D6" s="69"/>
      <c r="F6" s="69"/>
      <c r="G6" s="116"/>
    </row>
    <row r="7" ht="33" customHeight="1" spans="1:7">
      <c r="A7" s="113" t="s">
        <v>213</v>
      </c>
      <c r="B7" s="117">
        <v>152.99</v>
      </c>
      <c r="C7" s="115">
        <v>27.6</v>
      </c>
      <c r="D7" s="69"/>
      <c r="F7" s="69"/>
      <c r="G7" s="116"/>
    </row>
    <row r="8" ht="33" customHeight="1" spans="1:7">
      <c r="A8" s="113" t="s">
        <v>215</v>
      </c>
      <c r="B8" s="117">
        <v>27.53</v>
      </c>
      <c r="C8" s="115">
        <v>22.6</v>
      </c>
      <c r="D8" s="69"/>
      <c r="F8" s="69"/>
      <c r="G8" s="116"/>
    </row>
    <row r="9" ht="33" customHeight="1" spans="1:7">
      <c r="A9" s="113" t="s">
        <v>217</v>
      </c>
      <c r="B9" s="117">
        <v>78.25</v>
      </c>
      <c r="C9" s="115">
        <v>25.1</v>
      </c>
      <c r="D9" s="69"/>
      <c r="F9" s="69"/>
      <c r="G9" s="116"/>
    </row>
    <row r="10" ht="33" customHeight="1" spans="1:7">
      <c r="A10" s="113" t="s">
        <v>219</v>
      </c>
      <c r="B10" s="117">
        <v>27.48</v>
      </c>
      <c r="C10" s="115">
        <v>31.5</v>
      </c>
      <c r="D10" s="69"/>
      <c r="F10" s="69"/>
      <c r="G10" s="116"/>
    </row>
    <row r="11" ht="33" customHeight="1" spans="1:7">
      <c r="A11" s="113" t="s">
        <v>221</v>
      </c>
      <c r="B11" s="117">
        <v>37.73</v>
      </c>
      <c r="C11" s="115">
        <v>19.1</v>
      </c>
      <c r="D11" s="69"/>
      <c r="F11" s="69"/>
      <c r="G11" s="116"/>
    </row>
    <row r="12" ht="33" customHeight="1" spans="1:7">
      <c r="A12" s="113" t="s">
        <v>223</v>
      </c>
      <c r="B12" s="117">
        <v>42.82</v>
      </c>
      <c r="C12" s="115">
        <v>21.8</v>
      </c>
      <c r="D12" s="69"/>
      <c r="F12" s="69"/>
      <c r="G12" s="116"/>
    </row>
    <row r="13" ht="33" customHeight="1" spans="1:7">
      <c r="A13" s="118" t="s">
        <v>225</v>
      </c>
      <c r="B13" s="117">
        <v>51.33</v>
      </c>
      <c r="C13" s="115">
        <v>15.2</v>
      </c>
      <c r="D13" s="69"/>
      <c r="F13" s="69"/>
      <c r="G13" s="116"/>
    </row>
    <row r="14" ht="22.5" customHeight="1" spans="1:3">
      <c r="A14" s="119" t="s">
        <v>244</v>
      </c>
      <c r="B14" s="119"/>
      <c r="C14" s="119"/>
    </row>
  </sheetData>
  <mergeCells count="3">
    <mergeCell ref="A1:C1"/>
    <mergeCell ref="A2:C2"/>
    <mergeCell ref="A14:C14"/>
  </mergeCells>
  <pageMargins left="0.550694444444444" right="0.550694444444444" top="0.393055555555556" bottom="0.751388888888889" header="0.298611111111111" footer="0.298611111111111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G15"/>
  <sheetViews>
    <sheetView workbookViewId="0">
      <selection activeCell="O13" sqref="O13"/>
    </sheetView>
  </sheetViews>
  <sheetFormatPr defaultColWidth="9" defaultRowHeight="14.25" outlineLevelCol="6"/>
  <cols>
    <col min="1" max="1" width="12.625" style="58" customWidth="1"/>
    <col min="2" max="2" width="11.5" style="58" customWidth="1"/>
    <col min="3" max="3" width="16.375" style="58" customWidth="1"/>
    <col min="4" max="16384" width="9" style="58"/>
  </cols>
  <sheetData>
    <row r="1" ht="34.5" customHeight="1" spans="1:3">
      <c r="A1" s="100" t="s">
        <v>245</v>
      </c>
      <c r="B1" s="78"/>
      <c r="C1" s="78"/>
    </row>
    <row r="2" ht="29.25" customHeight="1" spans="1:3">
      <c r="A2" s="101" t="s">
        <v>100</v>
      </c>
      <c r="B2" s="62"/>
      <c r="C2" s="62"/>
    </row>
    <row r="3" ht="27" customHeight="1" spans="1:3">
      <c r="A3" s="38" t="s">
        <v>238</v>
      </c>
      <c r="B3" s="102" t="s">
        <v>123</v>
      </c>
      <c r="C3" s="41" t="s">
        <v>124</v>
      </c>
    </row>
    <row r="4" ht="23.1" customHeight="1" spans="1:3">
      <c r="A4" s="42"/>
      <c r="B4" s="103" t="s">
        <v>125</v>
      </c>
      <c r="C4" s="104" t="s">
        <v>126</v>
      </c>
    </row>
    <row r="5" ht="30" customHeight="1" spans="1:3">
      <c r="A5" s="45" t="s">
        <v>234</v>
      </c>
      <c r="B5" s="105">
        <v>6302149.56555033</v>
      </c>
      <c r="C5" s="106">
        <v>8.42092256989255</v>
      </c>
    </row>
    <row r="6" ht="30" customHeight="1" spans="1:3">
      <c r="A6" s="9" t="s">
        <v>207</v>
      </c>
      <c r="B6" s="105">
        <v>1691800.47474348</v>
      </c>
      <c r="C6" s="107">
        <v>10.7953531361785</v>
      </c>
    </row>
    <row r="7" ht="30" customHeight="1" spans="1:3">
      <c r="A7" s="45" t="s">
        <v>211</v>
      </c>
      <c r="B7" s="105">
        <v>878660.352785246</v>
      </c>
      <c r="C7" s="107">
        <v>10.2903658285746</v>
      </c>
    </row>
    <row r="8" ht="30" customHeight="1" spans="1:3">
      <c r="A8" s="45" t="s">
        <v>213</v>
      </c>
      <c r="B8" s="105">
        <v>915122.541557082</v>
      </c>
      <c r="C8" s="107">
        <v>9.76257678811345</v>
      </c>
    </row>
    <row r="9" ht="30" customHeight="1" spans="1:7">
      <c r="A9" s="45" t="s">
        <v>215</v>
      </c>
      <c r="B9" s="105">
        <v>579672.058308565</v>
      </c>
      <c r="C9" s="107">
        <v>7.6977516210581</v>
      </c>
      <c r="G9" s="58">
        <v>0</v>
      </c>
    </row>
    <row r="10" ht="30" customHeight="1" spans="1:3">
      <c r="A10" s="45" t="s">
        <v>217</v>
      </c>
      <c r="B10" s="105">
        <v>513916.082198051</v>
      </c>
      <c r="C10" s="107">
        <v>5.96395864726498</v>
      </c>
    </row>
    <row r="11" ht="30" customHeight="1" spans="1:3">
      <c r="A11" s="45" t="s">
        <v>219</v>
      </c>
      <c r="B11" s="105">
        <v>405972.371378258</v>
      </c>
      <c r="C11" s="107">
        <v>9.66695704131359</v>
      </c>
    </row>
    <row r="12" ht="30" customHeight="1" spans="1:3">
      <c r="A12" s="45" t="s">
        <v>221</v>
      </c>
      <c r="B12" s="105">
        <v>409250.772634193</v>
      </c>
      <c r="C12" s="107">
        <v>5.96099013007951</v>
      </c>
    </row>
    <row r="13" ht="30" customHeight="1" spans="1:3">
      <c r="A13" s="45" t="s">
        <v>223</v>
      </c>
      <c r="B13" s="105">
        <v>264216.702960811</v>
      </c>
      <c r="C13" s="107">
        <v>4.0582531100279</v>
      </c>
    </row>
    <row r="14" ht="30" customHeight="1" spans="1:3">
      <c r="A14" s="54" t="s">
        <v>225</v>
      </c>
      <c r="B14" s="105">
        <v>643538.19798567</v>
      </c>
      <c r="C14" s="107">
        <v>3.50544920815985</v>
      </c>
    </row>
    <row r="15" ht="22.5" customHeight="1" spans="1:3">
      <c r="A15" s="76" t="s">
        <v>246</v>
      </c>
      <c r="B15" s="76"/>
      <c r="C15" s="76"/>
    </row>
  </sheetData>
  <protectedRanges>
    <protectedRange sqref="A1:C5 A7:C14 B6:C6" name="区域1_1"/>
    <protectedRange sqref="A6" name="区域1"/>
  </protectedRanges>
  <mergeCells count="4">
    <mergeCell ref="A1:C1"/>
    <mergeCell ref="A2:C2"/>
    <mergeCell ref="A15:C15"/>
    <mergeCell ref="A3:A4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>
    <tabColor indexed="61"/>
  </sheetPr>
  <dimension ref="A1:G17"/>
  <sheetViews>
    <sheetView workbookViewId="0">
      <selection activeCell="K9" sqref="K9"/>
    </sheetView>
  </sheetViews>
  <sheetFormatPr defaultColWidth="9" defaultRowHeight="14.25" outlineLevelCol="6"/>
  <cols>
    <col min="1" max="1" width="6" style="58" customWidth="1"/>
    <col min="2" max="2" width="9.75" style="58" customWidth="1"/>
    <col min="3" max="3" width="6" style="58" customWidth="1"/>
    <col min="4" max="4" width="8.625" style="58" customWidth="1"/>
    <col min="5" max="5" width="5.25" style="58" customWidth="1"/>
    <col min="6" max="6" width="10.625" style="58" customWidth="1"/>
    <col min="7" max="7" width="6.25" style="58" customWidth="1"/>
    <col min="8" max="16384" width="9" style="58"/>
  </cols>
  <sheetData>
    <row r="1" ht="30" customHeight="1" spans="1:7">
      <c r="A1" s="59" t="s">
        <v>247</v>
      </c>
      <c r="B1" s="60"/>
      <c r="C1" s="60"/>
      <c r="D1" s="60"/>
      <c r="E1" s="60"/>
      <c r="F1" s="60"/>
      <c r="G1" s="60"/>
    </row>
    <row r="2" ht="20.1" customHeight="1" spans="1:7">
      <c r="A2" s="93" t="s">
        <v>237</v>
      </c>
      <c r="B2" s="94"/>
      <c r="C2" s="94"/>
      <c r="D2" s="94"/>
      <c r="E2" s="94"/>
      <c r="F2" s="94"/>
      <c r="G2" s="94"/>
    </row>
    <row r="3" ht="27" customHeight="1" spans="1:7">
      <c r="A3" s="5" t="s">
        <v>238</v>
      </c>
      <c r="B3" s="6" t="s">
        <v>168</v>
      </c>
      <c r="C3" s="28"/>
      <c r="D3" s="6" t="s">
        <v>248</v>
      </c>
      <c r="E3" s="28"/>
      <c r="F3" s="7" t="s">
        <v>249</v>
      </c>
      <c r="G3" s="7"/>
    </row>
    <row r="4" ht="19.5" customHeight="1" spans="1:7">
      <c r="A4" s="12"/>
      <c r="B4" s="11" t="s">
        <v>123</v>
      </c>
      <c r="C4" s="11" t="s">
        <v>250</v>
      </c>
      <c r="D4" s="11" t="s">
        <v>123</v>
      </c>
      <c r="E4" s="11" t="s">
        <v>250</v>
      </c>
      <c r="F4" s="11" t="s">
        <v>123</v>
      </c>
      <c r="G4" s="81" t="s">
        <v>250</v>
      </c>
    </row>
    <row r="5" ht="18" customHeight="1" spans="1:7">
      <c r="A5" s="64"/>
      <c r="B5" s="13" t="s">
        <v>125</v>
      </c>
      <c r="C5" s="13" t="s">
        <v>251</v>
      </c>
      <c r="D5" s="13" t="s">
        <v>125</v>
      </c>
      <c r="E5" s="13" t="s">
        <v>251</v>
      </c>
      <c r="F5" s="13" t="s">
        <v>125</v>
      </c>
      <c r="G5" s="83" t="s">
        <v>251</v>
      </c>
    </row>
    <row r="6" ht="30.6" customHeight="1" spans="1:7">
      <c r="A6" s="12" t="s">
        <v>234</v>
      </c>
      <c r="B6" s="95">
        <v>300.4681</v>
      </c>
      <c r="C6" s="96">
        <v>14.1428293028343</v>
      </c>
      <c r="D6" s="95">
        <v>180.4633</v>
      </c>
      <c r="E6" s="96">
        <v>12.7438307836384</v>
      </c>
      <c r="F6" s="97">
        <v>576.8212</v>
      </c>
      <c r="G6" s="96">
        <v>9.00802562879521</v>
      </c>
    </row>
    <row r="7" ht="30.6" customHeight="1" spans="1:7">
      <c r="A7" s="12" t="s">
        <v>207</v>
      </c>
      <c r="B7" s="95">
        <v>98.188</v>
      </c>
      <c r="C7" s="96">
        <v>10.3459126564923</v>
      </c>
      <c r="D7" s="95">
        <v>58.9286</v>
      </c>
      <c r="E7" s="96">
        <v>6.56705945328153</v>
      </c>
      <c r="F7" s="97">
        <v>142.5024</v>
      </c>
      <c r="G7" s="96">
        <v>4.43714821763604</v>
      </c>
    </row>
    <row r="8" ht="30.6" customHeight="1" spans="1:7">
      <c r="A8" s="12" t="s">
        <v>211</v>
      </c>
      <c r="B8" s="95">
        <v>34.1076</v>
      </c>
      <c r="C8" s="96">
        <v>13.3542044706774</v>
      </c>
      <c r="D8" s="95">
        <v>22.9249</v>
      </c>
      <c r="E8" s="96">
        <v>12.4607550724069</v>
      </c>
      <c r="F8" s="97">
        <v>70.4984</v>
      </c>
      <c r="G8" s="96">
        <v>4.86432776721672</v>
      </c>
    </row>
    <row r="9" ht="30.6" customHeight="1" spans="1:7">
      <c r="A9" s="12" t="s">
        <v>213</v>
      </c>
      <c r="B9" s="95">
        <v>36.4507</v>
      </c>
      <c r="C9" s="96">
        <v>23.2287683783135</v>
      </c>
      <c r="D9" s="95">
        <v>23.1371</v>
      </c>
      <c r="E9" s="96">
        <v>15.5491520006392</v>
      </c>
      <c r="F9" s="97">
        <v>71.704</v>
      </c>
      <c r="G9" s="96">
        <v>13.2006365404532</v>
      </c>
    </row>
    <row r="10" ht="30.6" customHeight="1" spans="1:7">
      <c r="A10" s="12" t="s">
        <v>215</v>
      </c>
      <c r="B10" s="95">
        <v>23.7016</v>
      </c>
      <c r="C10" s="96">
        <v>3.46338865559058</v>
      </c>
      <c r="D10" s="95">
        <v>16.1801</v>
      </c>
      <c r="E10" s="96">
        <v>6.40672370592993</v>
      </c>
      <c r="F10" s="97">
        <v>56.0142</v>
      </c>
      <c r="G10" s="96">
        <v>8.30404065012355</v>
      </c>
    </row>
    <row r="11" ht="30.6" customHeight="1" spans="1:7">
      <c r="A11" s="12" t="s">
        <v>217</v>
      </c>
      <c r="B11" s="95">
        <v>16.3628</v>
      </c>
      <c r="C11" s="96">
        <v>10.1812696959086</v>
      </c>
      <c r="D11" s="95">
        <v>10.6704</v>
      </c>
      <c r="E11" s="96">
        <v>7.34592865334702</v>
      </c>
      <c r="F11" s="97">
        <v>51.9512</v>
      </c>
      <c r="G11" s="96">
        <v>6.57990025418565</v>
      </c>
    </row>
    <row r="12" ht="30.6" customHeight="1" spans="1:7">
      <c r="A12" s="12" t="s">
        <v>219</v>
      </c>
      <c r="B12" s="95">
        <v>15.0758</v>
      </c>
      <c r="C12" s="96">
        <v>17.1518269275601</v>
      </c>
      <c r="D12" s="95">
        <v>9.1896</v>
      </c>
      <c r="E12" s="96">
        <v>12.4412685982772</v>
      </c>
      <c r="F12" s="97">
        <v>36.221</v>
      </c>
      <c r="G12" s="96">
        <v>13.3202350188027</v>
      </c>
    </row>
    <row r="13" ht="30.6" customHeight="1" spans="1:7">
      <c r="A13" s="12" t="s">
        <v>221</v>
      </c>
      <c r="B13" s="95">
        <v>11.7347</v>
      </c>
      <c r="C13" s="96">
        <v>47.9244664624538</v>
      </c>
      <c r="D13" s="95">
        <v>7.3674</v>
      </c>
      <c r="E13" s="96">
        <v>33.6780795819498</v>
      </c>
      <c r="F13" s="97">
        <v>44.3861</v>
      </c>
      <c r="G13" s="96">
        <v>16.5932039549032</v>
      </c>
    </row>
    <row r="14" ht="30.6" customHeight="1" spans="1:7">
      <c r="A14" s="12" t="s">
        <v>223</v>
      </c>
      <c r="B14" s="95">
        <v>46.9188</v>
      </c>
      <c r="C14" s="96">
        <v>15.1084996503968</v>
      </c>
      <c r="D14" s="95">
        <v>19.8379</v>
      </c>
      <c r="E14" s="96">
        <v>32.253548356989</v>
      </c>
      <c r="F14" s="97">
        <v>47.9483</v>
      </c>
      <c r="G14" s="96">
        <v>9.36289011091776</v>
      </c>
    </row>
    <row r="15" ht="30.6" customHeight="1" spans="1:7">
      <c r="A15" s="89" t="s">
        <v>225</v>
      </c>
      <c r="B15" s="95">
        <v>17.9281</v>
      </c>
      <c r="C15" s="98">
        <v>17.4334822422805</v>
      </c>
      <c r="D15" s="95">
        <v>12.2273</v>
      </c>
      <c r="E15" s="96">
        <v>16.1275310564905</v>
      </c>
      <c r="F15" s="97">
        <v>55.5956</v>
      </c>
      <c r="G15" s="96">
        <v>16.3160867836893</v>
      </c>
    </row>
    <row r="16" ht="22.5" customHeight="1" spans="1:7">
      <c r="A16" s="99" t="s">
        <v>252</v>
      </c>
      <c r="B16" s="99"/>
      <c r="C16" s="99"/>
      <c r="D16" s="99"/>
      <c r="E16" s="99"/>
      <c r="F16" s="99"/>
      <c r="G16" s="99"/>
    </row>
    <row r="17" ht="28.5" customHeight="1"/>
  </sheetData>
  <protectedRanges>
    <protectedRange sqref="A1:C16 E1:G16 D1:D5 D16" name="区域1"/>
  </protectedRanges>
  <mergeCells count="7">
    <mergeCell ref="A1:G1"/>
    <mergeCell ref="A2:G2"/>
    <mergeCell ref="B3:C3"/>
    <mergeCell ref="D3:E3"/>
    <mergeCell ref="F3:G3"/>
    <mergeCell ref="A16:G16"/>
    <mergeCell ref="A3:A5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>
    <tabColor indexed="30"/>
  </sheetPr>
  <dimension ref="A1:M16"/>
  <sheetViews>
    <sheetView workbookViewId="0">
      <selection activeCell="H8" sqref="H8"/>
    </sheetView>
  </sheetViews>
  <sheetFormatPr defaultColWidth="9" defaultRowHeight="14.25"/>
  <cols>
    <col min="1" max="1" width="8.375" style="58" customWidth="1"/>
    <col min="2" max="2" width="8.125" style="58" customWidth="1"/>
    <col min="3" max="3" width="5.875" style="58" customWidth="1"/>
    <col min="4" max="4" width="8.5" style="58" customWidth="1"/>
    <col min="5" max="5" width="5.5" style="58" customWidth="1"/>
    <col min="6" max="6" width="6.75" style="58" customWidth="1"/>
    <col min="7" max="7" width="12.625" style="58"/>
    <col min="8" max="16384" width="9" style="58"/>
  </cols>
  <sheetData>
    <row r="1" ht="33" customHeight="1" spans="1:6">
      <c r="A1" s="77" t="s">
        <v>253</v>
      </c>
      <c r="B1" s="78"/>
      <c r="C1" s="78"/>
      <c r="D1" s="78"/>
      <c r="E1" s="78"/>
      <c r="F1" s="78"/>
    </row>
    <row r="2" ht="24.95" customHeight="1" spans="1:6">
      <c r="A2" s="79" t="s">
        <v>254</v>
      </c>
      <c r="B2" s="80"/>
      <c r="C2" s="80"/>
      <c r="D2" s="80"/>
      <c r="E2" s="80"/>
      <c r="F2" s="80"/>
    </row>
    <row r="3" ht="23.1" customHeight="1" spans="1:6">
      <c r="A3" s="5" t="s">
        <v>238</v>
      </c>
      <c r="B3" s="6" t="s">
        <v>255</v>
      </c>
      <c r="C3" s="28"/>
      <c r="D3" s="6" t="s">
        <v>256</v>
      </c>
      <c r="E3" s="28"/>
      <c r="F3" s="81" t="s">
        <v>257</v>
      </c>
    </row>
    <row r="4" ht="21" customHeight="1" spans="1:6">
      <c r="A4" s="12"/>
      <c r="B4" s="11" t="s">
        <v>258</v>
      </c>
      <c r="C4" s="11" t="s">
        <v>250</v>
      </c>
      <c r="D4" s="11" t="s">
        <v>258</v>
      </c>
      <c r="E4" s="11" t="s">
        <v>250</v>
      </c>
      <c r="F4" s="82"/>
    </row>
    <row r="5" ht="15.95" customHeight="1" spans="1:6">
      <c r="A5" s="64"/>
      <c r="B5" s="13"/>
      <c r="C5" s="13" t="s">
        <v>251</v>
      </c>
      <c r="D5" s="13"/>
      <c r="E5" s="13" t="s">
        <v>251</v>
      </c>
      <c r="F5" s="83"/>
    </row>
    <row r="6" ht="30" customHeight="1" spans="1:6">
      <c r="A6" s="12" t="s">
        <v>234</v>
      </c>
      <c r="B6" s="84">
        <v>5649.4630029866</v>
      </c>
      <c r="C6" s="85">
        <v>21.98</v>
      </c>
      <c r="D6" s="84">
        <v>4663.0477149815</v>
      </c>
      <c r="E6" s="85">
        <v>20.7</v>
      </c>
      <c r="F6" s="86">
        <v>82.5396628408111</v>
      </c>
    </row>
    <row r="7" ht="30" customHeight="1" spans="1:6">
      <c r="A7" s="12" t="s">
        <v>207</v>
      </c>
      <c r="B7" s="87">
        <v>1970.5061283107</v>
      </c>
      <c r="C7" s="88">
        <v>20.5</v>
      </c>
      <c r="D7" s="87">
        <v>1765.6976245468</v>
      </c>
      <c r="E7" s="85">
        <v>14</v>
      </c>
      <c r="F7" s="86">
        <v>89.6062995785006</v>
      </c>
    </row>
    <row r="8" ht="30" customHeight="1" spans="1:6">
      <c r="A8" s="12" t="s">
        <v>211</v>
      </c>
      <c r="B8" s="87">
        <v>1395.5867156188</v>
      </c>
      <c r="C8" s="88">
        <v>25.6</v>
      </c>
      <c r="D8" s="87">
        <v>687.2192251505</v>
      </c>
      <c r="E8" s="85">
        <v>31.1</v>
      </c>
      <c r="F8" s="86">
        <v>49.2423163289992</v>
      </c>
    </row>
    <row r="9" ht="30" customHeight="1" spans="1:6">
      <c r="A9" s="12" t="s">
        <v>213</v>
      </c>
      <c r="B9" s="87">
        <v>597.6816243322</v>
      </c>
      <c r="C9" s="88">
        <v>21.9</v>
      </c>
      <c r="D9" s="87">
        <v>612.0643143454</v>
      </c>
      <c r="E9" s="85">
        <v>25</v>
      </c>
      <c r="F9" s="86">
        <v>102.406413285546</v>
      </c>
    </row>
    <row r="10" ht="30" customHeight="1" spans="1:13">
      <c r="A10" s="12" t="s">
        <v>215</v>
      </c>
      <c r="B10" s="87">
        <v>407.2455767678</v>
      </c>
      <c r="C10" s="88">
        <v>21.1</v>
      </c>
      <c r="D10" s="87">
        <v>374.9053293781</v>
      </c>
      <c r="E10" s="85">
        <v>17.5</v>
      </c>
      <c r="F10" s="86">
        <v>92.0587848623487</v>
      </c>
      <c r="M10" s="91"/>
    </row>
    <row r="11" ht="30" customHeight="1" spans="1:6">
      <c r="A11" s="12" t="s">
        <v>217</v>
      </c>
      <c r="B11" s="87">
        <v>313.219075658</v>
      </c>
      <c r="C11" s="88">
        <v>20.1</v>
      </c>
      <c r="D11" s="87">
        <v>300.9756451739</v>
      </c>
      <c r="E11" s="85">
        <v>23.1</v>
      </c>
      <c r="F11" s="86">
        <v>96.0910967959473</v>
      </c>
    </row>
    <row r="12" ht="30" customHeight="1" spans="1:12">
      <c r="A12" s="12" t="s">
        <v>219</v>
      </c>
      <c r="B12" s="87">
        <v>196.2318124538</v>
      </c>
      <c r="C12" s="88">
        <v>20.5</v>
      </c>
      <c r="D12" s="87">
        <v>192.7143080814</v>
      </c>
      <c r="E12" s="85">
        <v>25.1</v>
      </c>
      <c r="F12" s="86">
        <v>98.207474961162</v>
      </c>
      <c r="L12" s="92"/>
    </row>
    <row r="13" ht="30" customHeight="1" spans="1:6">
      <c r="A13" s="12" t="s">
        <v>221</v>
      </c>
      <c r="B13" s="87">
        <v>216.1323534149</v>
      </c>
      <c r="C13" s="88">
        <v>14.3</v>
      </c>
      <c r="D13" s="87">
        <v>206.0446452769</v>
      </c>
      <c r="E13" s="85">
        <v>23.4</v>
      </c>
      <c r="F13" s="86">
        <v>95.3326246725149</v>
      </c>
    </row>
    <row r="14" ht="30" customHeight="1" spans="1:6">
      <c r="A14" s="12" t="s">
        <v>223</v>
      </c>
      <c r="B14" s="87">
        <v>191.2924270666</v>
      </c>
      <c r="C14" s="88">
        <v>26</v>
      </c>
      <c r="D14" s="87">
        <v>181.9186613347</v>
      </c>
      <c r="E14" s="85">
        <v>33.3</v>
      </c>
      <c r="F14" s="86">
        <v>95.099771655552</v>
      </c>
    </row>
    <row r="15" ht="30" customHeight="1" spans="1:6">
      <c r="A15" s="89" t="s">
        <v>225</v>
      </c>
      <c r="B15" s="87">
        <v>361.5672893601</v>
      </c>
      <c r="C15" s="88">
        <v>22.7</v>
      </c>
      <c r="D15" s="87">
        <v>341.5079616933</v>
      </c>
      <c r="E15" s="85">
        <v>22.3</v>
      </c>
      <c r="F15" s="86">
        <v>94.4521176950766</v>
      </c>
    </row>
    <row r="16" ht="22.5" customHeight="1" spans="1:6">
      <c r="A16" s="90" t="s">
        <v>259</v>
      </c>
      <c r="B16" s="90"/>
      <c r="C16" s="90"/>
      <c r="D16" s="90"/>
      <c r="E16" s="90"/>
      <c r="F16" s="90"/>
    </row>
  </sheetData>
  <protectedRanges>
    <protectedRange sqref="F5:F16 A1:E16 F1:F3" name="区域1"/>
  </protectedRanges>
  <mergeCells count="9">
    <mergeCell ref="A1:F1"/>
    <mergeCell ref="A2:F2"/>
    <mergeCell ref="B3:C3"/>
    <mergeCell ref="D3:E3"/>
    <mergeCell ref="A16:F16"/>
    <mergeCell ref="A3:A5"/>
    <mergeCell ref="B4:B5"/>
    <mergeCell ref="D4:D5"/>
    <mergeCell ref="F3:F5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>
    <tabColor indexed="40"/>
  </sheetPr>
  <dimension ref="A1:D15"/>
  <sheetViews>
    <sheetView workbookViewId="0">
      <selection activeCell="E7" sqref="E7"/>
    </sheetView>
  </sheetViews>
  <sheetFormatPr defaultColWidth="9" defaultRowHeight="14.25" outlineLevelCol="3"/>
  <cols>
    <col min="1" max="1" width="14.25" style="58" customWidth="1"/>
    <col min="2" max="2" width="13.25" style="58" customWidth="1"/>
    <col min="3" max="3" width="14.25" style="58" customWidth="1"/>
    <col min="4" max="16384" width="9" style="58"/>
  </cols>
  <sheetData>
    <row r="1" ht="33.95" customHeight="1" spans="1:3">
      <c r="A1" s="59" t="s">
        <v>260</v>
      </c>
      <c r="B1" s="60"/>
      <c r="C1" s="60"/>
    </row>
    <row r="2" s="70" customFormat="1" ht="24.75" customHeight="1" spans="1:4">
      <c r="A2" s="71" t="s">
        <v>261</v>
      </c>
      <c r="B2" s="71"/>
      <c r="C2" s="71"/>
      <c r="D2" s="72"/>
    </row>
    <row r="3" ht="33.95" customHeight="1" spans="1:3">
      <c r="A3" s="28" t="s">
        <v>238</v>
      </c>
      <c r="B3" s="29" t="s">
        <v>262</v>
      </c>
      <c r="C3" s="7" t="s">
        <v>263</v>
      </c>
    </row>
    <row r="4" ht="32.45" customHeight="1" spans="1:3">
      <c r="A4" s="9" t="s">
        <v>234</v>
      </c>
      <c r="B4" s="73">
        <v>84.453242</v>
      </c>
      <c r="C4" s="74">
        <v>39.25</v>
      </c>
    </row>
    <row r="5" ht="32.45" customHeight="1" spans="1:3">
      <c r="A5" s="9" t="s">
        <v>207</v>
      </c>
      <c r="B5" s="73">
        <v>44.8420116666667</v>
      </c>
      <c r="C5" s="74">
        <v>73.08733723627</v>
      </c>
    </row>
    <row r="6" ht="32.45" customHeight="1" spans="1:3">
      <c r="A6" s="9" t="s">
        <v>211</v>
      </c>
      <c r="B6" s="73">
        <v>10.3234526666667</v>
      </c>
      <c r="C6" s="74">
        <v>24.1236866817705</v>
      </c>
    </row>
    <row r="7" ht="32.45" customHeight="1" spans="1:3">
      <c r="A7" s="9" t="s">
        <v>213</v>
      </c>
      <c r="B7" s="73">
        <v>9.09372033333333</v>
      </c>
      <c r="C7" s="74">
        <v>8.58163160361561</v>
      </c>
    </row>
    <row r="8" ht="32.45" customHeight="1" spans="1:3">
      <c r="A8" s="9" t="s">
        <v>215</v>
      </c>
      <c r="B8" s="73">
        <v>4.753687</v>
      </c>
      <c r="C8" s="74">
        <v>11.0032373794973</v>
      </c>
    </row>
    <row r="9" ht="32.45" customHeight="1" spans="1:3">
      <c r="A9" s="9" t="s">
        <v>217</v>
      </c>
      <c r="B9" s="73">
        <v>3.946572</v>
      </c>
      <c r="C9" s="74">
        <v>9.0438275522601</v>
      </c>
    </row>
    <row r="10" ht="32.45" customHeight="1" spans="1:3">
      <c r="A10" s="9" t="s">
        <v>219</v>
      </c>
      <c r="B10" s="73">
        <v>1.78644366666667</v>
      </c>
      <c r="C10" s="74">
        <v>8.07608618933826</v>
      </c>
    </row>
    <row r="11" ht="32.45" customHeight="1" spans="1:3">
      <c r="A11" s="9" t="s">
        <v>221</v>
      </c>
      <c r="B11" s="73">
        <v>2.64317133333333</v>
      </c>
      <c r="C11" s="74">
        <v>26.3588230476047</v>
      </c>
    </row>
    <row r="12" ht="32.45" customHeight="1" spans="1:3">
      <c r="A12" s="9" t="s">
        <v>223</v>
      </c>
      <c r="B12" s="73">
        <v>1.90237733333333</v>
      </c>
      <c r="C12" s="74">
        <v>10.0827443550867</v>
      </c>
    </row>
    <row r="13" ht="32.45" customHeight="1" spans="1:3">
      <c r="A13" s="14" t="s">
        <v>225</v>
      </c>
      <c r="B13" s="73">
        <v>5.161806</v>
      </c>
      <c r="C13" s="74">
        <v>10.46660089498</v>
      </c>
    </row>
    <row r="14" ht="22.5" customHeight="1" spans="1:3">
      <c r="A14" s="75" t="s">
        <v>264</v>
      </c>
      <c r="B14" s="75"/>
      <c r="C14" s="75"/>
    </row>
    <row r="15" spans="3:3">
      <c r="C15" s="76" t="s">
        <v>265</v>
      </c>
    </row>
  </sheetData>
  <protectedRanges>
    <protectedRange sqref="B1:C3 A1:A13" name="区域1"/>
    <protectedRange sqref="A14:C14" name="区域1_1"/>
  </protectedRanges>
  <mergeCells count="2">
    <mergeCell ref="A1:C1"/>
    <mergeCell ref="A14:C1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16"/>
  <sheetViews>
    <sheetView workbookViewId="0">
      <selection activeCell="J10" sqref="J10"/>
    </sheetView>
  </sheetViews>
  <sheetFormatPr defaultColWidth="9" defaultRowHeight="14.25" outlineLevelCol="3"/>
  <cols>
    <col min="4" max="4" width="15.625" customWidth="1"/>
  </cols>
  <sheetData>
    <row r="1" ht="32.1" customHeight="1" spans="1:4">
      <c r="A1" s="268" t="s">
        <v>15</v>
      </c>
      <c r="B1" s="268"/>
      <c r="C1" s="269"/>
      <c r="D1" s="269"/>
    </row>
    <row r="2" ht="32.1" customHeight="1" spans="1:4">
      <c r="A2" s="263"/>
      <c r="B2" s="264" t="s">
        <v>16</v>
      </c>
      <c r="C2" s="259"/>
      <c r="D2" s="259"/>
    </row>
    <row r="3" ht="32.1" customHeight="1" spans="1:4">
      <c r="A3" s="265" t="s">
        <v>17</v>
      </c>
      <c r="B3" s="264" t="s">
        <v>18</v>
      </c>
      <c r="C3" s="259"/>
      <c r="D3" s="259"/>
    </row>
    <row r="4" ht="32.1" customHeight="1" spans="1:4">
      <c r="A4" s="265" t="s">
        <v>19</v>
      </c>
      <c r="B4" s="264" t="s">
        <v>20</v>
      </c>
      <c r="C4" s="259"/>
      <c r="D4" s="259"/>
    </row>
    <row r="5" ht="32.1" customHeight="1" spans="1:4">
      <c r="A5" s="265" t="s">
        <v>21</v>
      </c>
      <c r="B5" s="264" t="s">
        <v>22</v>
      </c>
      <c r="C5" s="259"/>
      <c r="D5" s="259"/>
    </row>
    <row r="6" ht="32.1" customHeight="1" spans="1:4">
      <c r="A6" s="265" t="s">
        <v>23</v>
      </c>
      <c r="B6" s="264" t="s">
        <v>24</v>
      </c>
      <c r="C6" s="259"/>
      <c r="D6" s="259"/>
    </row>
    <row r="7" ht="32.1" customHeight="1" spans="1:4">
      <c r="A7" s="265"/>
      <c r="B7" s="264" t="s">
        <v>25</v>
      </c>
      <c r="C7" s="259"/>
      <c r="D7" s="259"/>
    </row>
    <row r="8" ht="32.1" customHeight="1" spans="1:4">
      <c r="A8" s="265" t="s">
        <v>26</v>
      </c>
      <c r="B8" s="264" t="s">
        <v>27</v>
      </c>
      <c r="C8" s="259"/>
      <c r="D8" s="259"/>
    </row>
    <row r="9" ht="32.1" customHeight="1" spans="1:4">
      <c r="A9" s="265" t="s">
        <v>28</v>
      </c>
      <c r="B9" s="264" t="s">
        <v>29</v>
      </c>
      <c r="C9" s="259"/>
      <c r="D9" s="259"/>
    </row>
    <row r="10" ht="32.1" customHeight="1" spans="1:4">
      <c r="A10" s="265" t="s">
        <v>30</v>
      </c>
      <c r="B10" s="264" t="s">
        <v>31</v>
      </c>
      <c r="C10" s="259"/>
      <c r="D10" s="259"/>
    </row>
    <row r="11" ht="32.1" customHeight="1" spans="1:4">
      <c r="A11" s="265" t="s">
        <v>32</v>
      </c>
      <c r="B11" s="266" t="s">
        <v>33</v>
      </c>
      <c r="C11" s="266"/>
      <c r="D11" s="266"/>
    </row>
    <row r="12" ht="32.1" customHeight="1" spans="1:4">
      <c r="A12" s="265"/>
      <c r="B12" s="270" t="s">
        <v>34</v>
      </c>
      <c r="C12" s="125"/>
      <c r="D12" s="125"/>
    </row>
    <row r="13" ht="32.1" customHeight="1" spans="1:4">
      <c r="A13" s="265"/>
      <c r="B13" s="264" t="s">
        <v>35</v>
      </c>
      <c r="C13" s="259"/>
      <c r="D13" s="259"/>
    </row>
    <row r="14" ht="32.1" customHeight="1" spans="1:4">
      <c r="A14" s="267"/>
      <c r="B14" s="264" t="s">
        <v>36</v>
      </c>
      <c r="C14" s="259"/>
      <c r="D14" s="259"/>
    </row>
    <row r="15" ht="29.1" customHeight="1"/>
    <row r="16" ht="29.1" customHeight="1"/>
  </sheetData>
  <protectedRanges>
    <protectedRange sqref="B1:D13 A1:A14" name="区域1"/>
  </protectedRanges>
  <mergeCells count="14">
    <mergeCell ref="A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>
    <tabColor indexed="47"/>
  </sheetPr>
  <dimension ref="A1:J16"/>
  <sheetViews>
    <sheetView workbookViewId="0">
      <selection activeCell="I11" sqref="I11"/>
    </sheetView>
  </sheetViews>
  <sheetFormatPr defaultColWidth="9" defaultRowHeight="14.25"/>
  <cols>
    <col min="1" max="1" width="10.5" style="58" customWidth="1"/>
    <col min="2" max="5" width="8.875" style="58" customWidth="1"/>
    <col min="6" max="7" width="9" style="58"/>
    <col min="8" max="8" width="11.5" style="58"/>
    <col min="9" max="9" width="9" style="58"/>
    <col min="10" max="10" width="11.5" style="58"/>
    <col min="11" max="16384" width="9" style="58"/>
  </cols>
  <sheetData>
    <row r="1" ht="27.95" customHeight="1" spans="1:5">
      <c r="A1" s="59" t="s">
        <v>266</v>
      </c>
      <c r="B1" s="60"/>
      <c r="C1" s="60"/>
      <c r="D1" s="60"/>
      <c r="E1" s="60"/>
    </row>
    <row r="2" ht="21" customHeight="1" spans="1:5">
      <c r="A2" s="61" t="s">
        <v>237</v>
      </c>
      <c r="B2" s="62"/>
      <c r="C2" s="62"/>
      <c r="D2" s="62"/>
      <c r="E2" s="62"/>
    </row>
    <row r="3" ht="24" customHeight="1" spans="1:5">
      <c r="A3" s="5" t="s">
        <v>238</v>
      </c>
      <c r="B3" s="6" t="s">
        <v>267</v>
      </c>
      <c r="C3" s="28"/>
      <c r="D3" s="6" t="s">
        <v>268</v>
      </c>
      <c r="E3" s="7"/>
    </row>
    <row r="4" ht="21.95" customHeight="1" spans="1:5">
      <c r="A4" s="9"/>
      <c r="B4" s="10" t="s">
        <v>269</v>
      </c>
      <c r="C4" s="10" t="s">
        <v>250</v>
      </c>
      <c r="D4" s="10" t="s">
        <v>270</v>
      </c>
      <c r="E4" s="12" t="s">
        <v>250</v>
      </c>
    </row>
    <row r="5" ht="23.1" customHeight="1" spans="1:5">
      <c r="A5" s="63"/>
      <c r="B5" s="13"/>
      <c r="C5" s="13" t="s">
        <v>251</v>
      </c>
      <c r="D5" s="13"/>
      <c r="E5" s="64" t="s">
        <v>251</v>
      </c>
    </row>
    <row r="6" ht="27" customHeight="1" spans="1:10">
      <c r="A6" s="9" t="s">
        <v>271</v>
      </c>
      <c r="B6" s="65">
        <v>333.2529964</v>
      </c>
      <c r="C6" s="66">
        <v>13.53</v>
      </c>
      <c r="D6" s="65">
        <v>275.50073923</v>
      </c>
      <c r="E6" s="66">
        <v>4.72</v>
      </c>
      <c r="H6" s="67"/>
      <c r="J6" s="69"/>
    </row>
    <row r="7" ht="27" customHeight="1" spans="1:10">
      <c r="A7" s="9" t="s">
        <v>207</v>
      </c>
      <c r="B7" s="65">
        <v>104.67735841</v>
      </c>
      <c r="C7" s="66">
        <v>62.4750523334827</v>
      </c>
      <c r="D7" s="65">
        <v>77.8281912</v>
      </c>
      <c r="E7" s="66">
        <v>32.193800704159</v>
      </c>
      <c r="H7" s="67"/>
      <c r="J7" s="69"/>
    </row>
    <row r="8" ht="27" customHeight="1" spans="1:10">
      <c r="A8" s="9" t="s">
        <v>211</v>
      </c>
      <c r="B8" s="65">
        <v>38.82620684</v>
      </c>
      <c r="C8" s="66">
        <v>5.88</v>
      </c>
      <c r="D8" s="65">
        <v>26.24218589</v>
      </c>
      <c r="E8" s="66">
        <v>-1.62</v>
      </c>
      <c r="H8" s="67"/>
      <c r="J8" s="69"/>
    </row>
    <row r="9" ht="27" customHeight="1" spans="1:10">
      <c r="A9" s="9" t="s">
        <v>213</v>
      </c>
      <c r="B9" s="65">
        <v>99.48257997</v>
      </c>
      <c r="C9" s="66">
        <v>-2.14</v>
      </c>
      <c r="D9" s="65">
        <v>98.01296924</v>
      </c>
      <c r="E9" s="66">
        <v>-2.37</v>
      </c>
      <c r="J9" s="69"/>
    </row>
    <row r="10" ht="27" customHeight="1" spans="1:10">
      <c r="A10" s="9" t="s">
        <v>215</v>
      </c>
      <c r="B10" s="65">
        <v>8.47776235</v>
      </c>
      <c r="C10" s="66">
        <v>-16.16</v>
      </c>
      <c r="D10" s="65">
        <v>7.57036498</v>
      </c>
      <c r="E10" s="66">
        <v>-13.85</v>
      </c>
      <c r="J10" s="69"/>
    </row>
    <row r="11" ht="27" customHeight="1" spans="1:10">
      <c r="A11" s="9" t="s">
        <v>217</v>
      </c>
      <c r="B11" s="65">
        <v>11.13579106</v>
      </c>
      <c r="C11" s="66">
        <v>26.24</v>
      </c>
      <c r="D11" s="65">
        <v>10.56842926</v>
      </c>
      <c r="E11" s="66">
        <v>26.99</v>
      </c>
      <c r="J11" s="69"/>
    </row>
    <row r="12" ht="27" customHeight="1" spans="1:10">
      <c r="A12" s="9" t="s">
        <v>219</v>
      </c>
      <c r="B12" s="65">
        <v>12.17450571</v>
      </c>
      <c r="C12" s="66">
        <v>-24.84</v>
      </c>
      <c r="D12" s="65">
        <v>11.78330535</v>
      </c>
      <c r="E12" s="66">
        <v>-24.85</v>
      </c>
      <c r="J12" s="69"/>
    </row>
    <row r="13" ht="27" customHeight="1" spans="1:10">
      <c r="A13" s="9" t="s">
        <v>221</v>
      </c>
      <c r="B13" s="65">
        <v>11.08107526</v>
      </c>
      <c r="C13" s="66">
        <v>-22.83</v>
      </c>
      <c r="D13" s="65">
        <v>11.05011498</v>
      </c>
      <c r="E13" s="66">
        <v>-22.93</v>
      </c>
      <c r="J13" s="69"/>
    </row>
    <row r="14" ht="27" customHeight="1" spans="1:10">
      <c r="A14" s="9" t="s">
        <v>223</v>
      </c>
      <c r="B14" s="65">
        <v>22.85193935</v>
      </c>
      <c r="C14" s="66">
        <v>30.48</v>
      </c>
      <c r="D14" s="65">
        <v>7.94319709</v>
      </c>
      <c r="E14" s="66">
        <v>27.04</v>
      </c>
      <c r="J14" s="69"/>
    </row>
    <row r="15" ht="27" customHeight="1" spans="1:10">
      <c r="A15" s="14" t="s">
        <v>225</v>
      </c>
      <c r="B15" s="65">
        <v>24.54577745</v>
      </c>
      <c r="C15" s="66">
        <v>3.23</v>
      </c>
      <c r="D15" s="65">
        <v>24.50198124</v>
      </c>
      <c r="E15" s="66">
        <v>3.08</v>
      </c>
      <c r="J15" s="69"/>
    </row>
    <row r="16" ht="22.5" customHeight="1" spans="1:5">
      <c r="A16" s="68" t="s">
        <v>272</v>
      </c>
      <c r="B16" s="68"/>
      <c r="C16" s="68"/>
      <c r="D16" s="68"/>
      <c r="E16" s="68"/>
    </row>
  </sheetData>
  <protectedRanges>
    <protectedRange sqref="A1:A17 B1:E5 B16:E17" name="区域1"/>
  </protectedRanges>
  <mergeCells count="8">
    <mergeCell ref="A1:E1"/>
    <mergeCell ref="A2:E2"/>
    <mergeCell ref="B3:C3"/>
    <mergeCell ref="D3:E3"/>
    <mergeCell ref="A16:E16"/>
    <mergeCell ref="A3:A5"/>
    <mergeCell ref="B4:B5"/>
    <mergeCell ref="D4:D5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>
    <tabColor indexed="48"/>
  </sheetPr>
  <dimension ref="A1:H15"/>
  <sheetViews>
    <sheetView workbookViewId="0">
      <selection activeCell="I6" sqref="I6"/>
    </sheetView>
  </sheetViews>
  <sheetFormatPr defaultColWidth="9" defaultRowHeight="14.25" outlineLevelCol="7"/>
  <cols>
    <col min="1" max="1" width="8" customWidth="1"/>
    <col min="2" max="7" width="5.75" customWidth="1"/>
  </cols>
  <sheetData>
    <row r="1" ht="32.1" customHeight="1" spans="1:7">
      <c r="A1" s="34" t="s">
        <v>273</v>
      </c>
      <c r="B1" s="34"/>
      <c r="C1" s="34"/>
      <c r="D1" s="35"/>
      <c r="E1" s="35"/>
      <c r="F1" s="35"/>
      <c r="G1" s="35"/>
    </row>
    <row r="2" ht="27.75" customHeight="1" spans="1:8">
      <c r="A2" s="36" t="s">
        <v>274</v>
      </c>
      <c r="B2" s="36"/>
      <c r="C2" s="36"/>
      <c r="D2" s="4"/>
      <c r="E2" s="4"/>
      <c r="F2" s="4"/>
      <c r="G2" s="4"/>
      <c r="H2" s="37"/>
    </row>
    <row r="3" ht="24.95" customHeight="1" spans="1:7">
      <c r="A3" s="38" t="s">
        <v>238</v>
      </c>
      <c r="B3" s="39" t="s">
        <v>275</v>
      </c>
      <c r="C3" s="39"/>
      <c r="D3" s="40" t="s">
        <v>276</v>
      </c>
      <c r="E3" s="38"/>
      <c r="F3" s="40" t="s">
        <v>277</v>
      </c>
      <c r="G3" s="41"/>
    </row>
    <row r="4" ht="24" customHeight="1" spans="1:7">
      <c r="A4" s="42"/>
      <c r="B4" s="42" t="s">
        <v>242</v>
      </c>
      <c r="C4" s="42" t="s">
        <v>203</v>
      </c>
      <c r="D4" s="43" t="s">
        <v>125</v>
      </c>
      <c r="E4" s="43" t="s">
        <v>203</v>
      </c>
      <c r="F4" s="43" t="s">
        <v>125</v>
      </c>
      <c r="G4" s="44" t="s">
        <v>203</v>
      </c>
    </row>
    <row r="5" ht="30.95" customHeight="1" spans="1:7">
      <c r="A5" s="45" t="s">
        <v>234</v>
      </c>
      <c r="B5" s="46">
        <v>36463</v>
      </c>
      <c r="C5" s="47">
        <v>5.9</v>
      </c>
      <c r="D5" s="48">
        <v>45614</v>
      </c>
      <c r="E5" s="49">
        <v>4.8</v>
      </c>
      <c r="F5" s="48">
        <v>23465</v>
      </c>
      <c r="G5" s="50">
        <v>7.8</v>
      </c>
    </row>
    <row r="6" ht="30.95" customHeight="1" spans="1:7">
      <c r="A6" s="45" t="s">
        <v>207</v>
      </c>
      <c r="B6" s="51">
        <v>42348</v>
      </c>
      <c r="C6" s="52">
        <v>5.4</v>
      </c>
      <c r="D6" s="48">
        <v>48638</v>
      </c>
      <c r="E6" s="49">
        <v>5.4</v>
      </c>
      <c r="F6" s="53">
        <v>25659</v>
      </c>
      <c r="G6" s="50">
        <v>5.5</v>
      </c>
    </row>
    <row r="7" ht="30.95" customHeight="1" spans="1:7">
      <c r="A7" s="45" t="s">
        <v>211</v>
      </c>
      <c r="B7" s="51">
        <v>34898</v>
      </c>
      <c r="C7" s="52">
        <v>7</v>
      </c>
      <c r="D7" s="48">
        <v>46604</v>
      </c>
      <c r="E7" s="49">
        <v>6.3</v>
      </c>
      <c r="F7" s="48">
        <v>23193</v>
      </c>
      <c r="G7" s="50">
        <v>8.5</v>
      </c>
    </row>
    <row r="8" ht="30.95" customHeight="1" spans="1:7">
      <c r="A8" s="45" t="s">
        <v>213</v>
      </c>
      <c r="B8" s="51">
        <v>33856</v>
      </c>
      <c r="C8" s="52">
        <v>5.8</v>
      </c>
      <c r="D8" s="48">
        <v>44337</v>
      </c>
      <c r="E8" s="49">
        <v>4.3</v>
      </c>
      <c r="F8" s="48">
        <v>22663</v>
      </c>
      <c r="G8" s="50">
        <v>7.7</v>
      </c>
    </row>
    <row r="9" ht="30.95" customHeight="1" spans="1:7">
      <c r="A9" s="45" t="s">
        <v>215</v>
      </c>
      <c r="B9" s="51">
        <v>33537</v>
      </c>
      <c r="C9" s="52">
        <v>5.7</v>
      </c>
      <c r="D9" s="48">
        <v>45543</v>
      </c>
      <c r="E9" s="49">
        <v>3.7</v>
      </c>
      <c r="F9" s="48">
        <v>22469</v>
      </c>
      <c r="G9" s="50">
        <v>8.3</v>
      </c>
    </row>
    <row r="10" ht="30.95" customHeight="1" spans="1:7">
      <c r="A10" s="45" t="s">
        <v>217</v>
      </c>
      <c r="B10" s="51">
        <v>30586</v>
      </c>
      <c r="C10" s="52">
        <v>6.9</v>
      </c>
      <c r="D10" s="48">
        <v>43389</v>
      </c>
      <c r="E10" s="49">
        <v>6</v>
      </c>
      <c r="F10" s="48">
        <v>20414</v>
      </c>
      <c r="G10" s="50">
        <v>8</v>
      </c>
    </row>
    <row r="11" ht="30.95" customHeight="1" spans="1:7">
      <c r="A11" s="45" t="s">
        <v>219</v>
      </c>
      <c r="B11" s="51">
        <v>35790</v>
      </c>
      <c r="C11" s="52">
        <v>5.5</v>
      </c>
      <c r="D11" s="48">
        <v>43627</v>
      </c>
      <c r="E11" s="49">
        <v>4.6</v>
      </c>
      <c r="F11" s="48">
        <v>20714</v>
      </c>
      <c r="G11" s="50">
        <v>7.5</v>
      </c>
    </row>
    <row r="12" ht="30.95" customHeight="1" spans="1:7">
      <c r="A12" s="45" t="s">
        <v>221</v>
      </c>
      <c r="B12" s="51">
        <v>30605</v>
      </c>
      <c r="C12" s="52">
        <v>6.8</v>
      </c>
      <c r="D12" s="48">
        <v>40889</v>
      </c>
      <c r="E12" s="49">
        <v>5.1</v>
      </c>
      <c r="F12" s="48">
        <v>20074</v>
      </c>
      <c r="G12" s="50">
        <v>8.4</v>
      </c>
    </row>
    <row r="13" ht="30.95" customHeight="1" spans="1:7">
      <c r="A13" s="45" t="s">
        <v>223</v>
      </c>
      <c r="B13" s="51">
        <v>29160</v>
      </c>
      <c r="C13" s="52">
        <v>5.3</v>
      </c>
      <c r="D13" s="48">
        <v>38048</v>
      </c>
      <c r="E13" s="49">
        <v>3.3</v>
      </c>
      <c r="F13" s="48">
        <v>20529</v>
      </c>
      <c r="G13" s="50">
        <v>7.9</v>
      </c>
    </row>
    <row r="14" ht="30.95" customHeight="1" spans="1:7">
      <c r="A14" s="54" t="s">
        <v>225</v>
      </c>
      <c r="B14" s="51">
        <v>37335</v>
      </c>
      <c r="C14" s="52">
        <v>5.4</v>
      </c>
      <c r="D14" s="55">
        <v>46823</v>
      </c>
      <c r="E14" s="56">
        <v>4.4</v>
      </c>
      <c r="F14" s="55">
        <v>23411</v>
      </c>
      <c r="G14" s="56">
        <v>7.6</v>
      </c>
    </row>
    <row r="15" ht="22.5" customHeight="1" spans="1:7">
      <c r="A15" s="57" t="s">
        <v>278</v>
      </c>
      <c r="B15" s="57"/>
      <c r="C15" s="57"/>
      <c r="D15" s="57"/>
      <c r="E15" s="57"/>
      <c r="F15" s="57"/>
      <c r="G15" s="57"/>
    </row>
  </sheetData>
  <protectedRanges>
    <protectedRange sqref="A1:G4 A5 C5:G5 A6:G15" name="区域1"/>
    <protectedRange sqref="B5" name="区域1_1"/>
  </protectedRanges>
  <mergeCells count="7">
    <mergeCell ref="A1:G1"/>
    <mergeCell ref="A2:G2"/>
    <mergeCell ref="B3:C3"/>
    <mergeCell ref="D3:E3"/>
    <mergeCell ref="F3:G3"/>
    <mergeCell ref="A15:G15"/>
    <mergeCell ref="A3:A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D14"/>
  <sheetViews>
    <sheetView workbookViewId="0">
      <selection activeCell="F9" sqref="F9"/>
    </sheetView>
  </sheetViews>
  <sheetFormatPr defaultColWidth="9" defaultRowHeight="14.25" outlineLevelCol="3"/>
  <cols>
    <col min="1" max="1" width="14.25" customWidth="1"/>
    <col min="2" max="2" width="13.375" customWidth="1"/>
    <col min="3" max="3" width="13.25" customWidth="1"/>
  </cols>
  <sheetData>
    <row r="1" ht="33.95" customHeight="1" spans="1:3">
      <c r="A1" s="1" t="s">
        <v>279</v>
      </c>
      <c r="B1" s="2"/>
      <c r="C1" s="2"/>
    </row>
    <row r="2" s="25" customFormat="1" ht="30" customHeight="1" spans="1:4">
      <c r="A2" s="26" t="s">
        <v>280</v>
      </c>
      <c r="B2" s="26"/>
      <c r="C2" s="26"/>
      <c r="D2" s="27"/>
    </row>
    <row r="3" ht="30" customHeight="1" spans="1:3">
      <c r="A3" s="28" t="s">
        <v>238</v>
      </c>
      <c r="B3" s="29" t="s">
        <v>262</v>
      </c>
      <c r="C3" s="30" t="s">
        <v>263</v>
      </c>
    </row>
    <row r="4" ht="32.85" customHeight="1" spans="1:3">
      <c r="A4" s="9" t="s">
        <v>234</v>
      </c>
      <c r="B4" s="31">
        <v>118.966973</v>
      </c>
      <c r="C4" s="32">
        <v>5.65209322599575</v>
      </c>
    </row>
    <row r="5" ht="32.85" customHeight="1" spans="1:3">
      <c r="A5" s="9" t="s">
        <v>207</v>
      </c>
      <c r="B5" s="31">
        <v>23.29432</v>
      </c>
      <c r="C5" s="32">
        <v>6.40479138749146</v>
      </c>
    </row>
    <row r="6" ht="32.85" customHeight="1" spans="1:3">
      <c r="A6" s="9" t="s">
        <v>211</v>
      </c>
      <c r="B6" s="31">
        <v>10.509725</v>
      </c>
      <c r="C6" s="32">
        <v>3.42421849381997</v>
      </c>
    </row>
    <row r="7" ht="32.85" customHeight="1" spans="1:3">
      <c r="A7" s="9" t="s">
        <v>213</v>
      </c>
      <c r="B7" s="31">
        <v>14.174639</v>
      </c>
      <c r="C7" s="32">
        <v>5.58729620805132</v>
      </c>
    </row>
    <row r="8" ht="32.85" customHeight="1" spans="1:3">
      <c r="A8" s="9" t="s">
        <v>215</v>
      </c>
      <c r="B8" s="31">
        <v>16.551791</v>
      </c>
      <c r="C8" s="32">
        <v>7.7527831499169</v>
      </c>
    </row>
    <row r="9" ht="32.85" customHeight="1" spans="1:3">
      <c r="A9" s="9" t="s">
        <v>217</v>
      </c>
      <c r="B9" s="31">
        <v>15.908149</v>
      </c>
      <c r="C9" s="32">
        <v>4.89925248939153</v>
      </c>
    </row>
    <row r="10" ht="32.85" customHeight="1" spans="1:3">
      <c r="A10" s="9" t="s">
        <v>219</v>
      </c>
      <c r="B10" s="31">
        <v>5.632468</v>
      </c>
      <c r="C10" s="32">
        <v>1.1349400196112</v>
      </c>
    </row>
    <row r="11" ht="32.85" customHeight="1" spans="1:3">
      <c r="A11" s="9" t="s">
        <v>221</v>
      </c>
      <c r="B11" s="31">
        <v>7.658941</v>
      </c>
      <c r="C11" s="32">
        <v>5.55027833887856</v>
      </c>
    </row>
    <row r="12" ht="32.85" customHeight="1" spans="1:3">
      <c r="A12" s="9" t="s">
        <v>223</v>
      </c>
      <c r="B12" s="31">
        <v>7.803465</v>
      </c>
      <c r="C12" s="32">
        <v>7.08417985330038</v>
      </c>
    </row>
    <row r="13" ht="32.85" customHeight="1" spans="1:3">
      <c r="A13" s="14" t="s">
        <v>225</v>
      </c>
      <c r="B13" s="31">
        <v>17.433475</v>
      </c>
      <c r="C13" s="32">
        <v>6.11441286271322</v>
      </c>
    </row>
    <row r="14" ht="22.5" customHeight="1" spans="1:3">
      <c r="A14" s="33" t="s">
        <v>281</v>
      </c>
      <c r="B14" s="33"/>
      <c r="C14" s="33"/>
    </row>
  </sheetData>
  <protectedRanges>
    <protectedRange sqref="A1:A14 B1:C3 B14:C14" name="区域1"/>
  </protectedRanges>
  <mergeCells count="3">
    <mergeCell ref="A1:C1"/>
    <mergeCell ref="A2:C2"/>
    <mergeCell ref="A14:C14"/>
  </mergeCells>
  <pageMargins left="0.7" right="0.7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>
    <tabColor indexed="18"/>
  </sheetPr>
  <dimension ref="A1:K18"/>
  <sheetViews>
    <sheetView workbookViewId="0">
      <selection activeCell="O15" sqref="O15"/>
    </sheetView>
  </sheetViews>
  <sheetFormatPr defaultColWidth="9" defaultRowHeight="14.25"/>
  <cols>
    <col min="1" max="1" width="11.125" customWidth="1"/>
    <col min="2" max="2" width="8.625" customWidth="1"/>
    <col min="3" max="3" width="7" customWidth="1"/>
    <col min="4" max="4" width="8" customWidth="1"/>
    <col min="5" max="5" width="8.375" customWidth="1"/>
    <col min="6" max="6" width="5" hidden="1" customWidth="1"/>
    <col min="7" max="7" width="9.375"/>
  </cols>
  <sheetData>
    <row r="1" ht="27.95" customHeight="1" spans="1:6">
      <c r="A1" s="1" t="s">
        <v>282</v>
      </c>
      <c r="B1" s="2"/>
      <c r="C1" s="2"/>
      <c r="D1" s="2"/>
      <c r="E1" s="2"/>
      <c r="F1" s="2"/>
    </row>
    <row r="2" ht="21" customHeight="1" spans="1:6">
      <c r="A2" s="3" t="s">
        <v>283</v>
      </c>
      <c r="B2" s="4"/>
      <c r="C2" s="4"/>
      <c r="D2" s="4"/>
      <c r="E2" s="4"/>
      <c r="F2" s="4"/>
    </row>
    <row r="3" ht="27.95" customHeight="1" spans="1:6">
      <c r="A3" s="5" t="s">
        <v>238</v>
      </c>
      <c r="B3" s="6" t="s">
        <v>284</v>
      </c>
      <c r="C3" s="7"/>
      <c r="D3" s="6" t="s">
        <v>285</v>
      </c>
      <c r="E3" s="7"/>
      <c r="F3" s="8"/>
    </row>
    <row r="4" ht="24" customHeight="1" spans="1:6">
      <c r="A4" s="9"/>
      <c r="B4" s="10" t="s">
        <v>123</v>
      </c>
      <c r="C4" s="11" t="s">
        <v>124</v>
      </c>
      <c r="D4" s="10" t="s">
        <v>123</v>
      </c>
      <c r="E4" s="12" t="s">
        <v>124</v>
      </c>
      <c r="F4" s="9"/>
    </row>
    <row r="5" ht="24" customHeight="1" spans="1:6">
      <c r="A5" s="9"/>
      <c r="B5" s="10" t="s">
        <v>125</v>
      </c>
      <c r="C5" s="13" t="s">
        <v>126</v>
      </c>
      <c r="D5" s="10" t="s">
        <v>125</v>
      </c>
      <c r="E5" s="12" t="s">
        <v>126</v>
      </c>
      <c r="F5" s="14"/>
    </row>
    <row r="6" ht="26.45" customHeight="1" spans="1:7">
      <c r="A6" s="15" t="s">
        <v>234</v>
      </c>
      <c r="B6" s="16">
        <v>136.28591234</v>
      </c>
      <c r="C6" s="17">
        <v>7.3059</v>
      </c>
      <c r="D6" s="16">
        <v>81.44909976</v>
      </c>
      <c r="E6" s="17">
        <v>9.4342</v>
      </c>
      <c r="F6" s="18">
        <v>82994</v>
      </c>
      <c r="G6" s="19"/>
    </row>
    <row r="7" ht="26.45" customHeight="1" spans="1:7">
      <c r="A7" s="9" t="s">
        <v>207</v>
      </c>
      <c r="B7" s="16">
        <v>34.96119855</v>
      </c>
      <c r="C7" s="17">
        <v>9.74243070753928</v>
      </c>
      <c r="D7" s="16">
        <v>17.33229212</v>
      </c>
      <c r="E7" s="17">
        <v>14.034338468687</v>
      </c>
      <c r="F7" s="20">
        <v>19518</v>
      </c>
      <c r="G7" s="19"/>
    </row>
    <row r="8" ht="27.95" customHeight="1" spans="1:7">
      <c r="A8" s="9" t="s">
        <v>286</v>
      </c>
      <c r="B8" s="16">
        <v>16.33931554</v>
      </c>
      <c r="C8" s="17">
        <v>13.397</v>
      </c>
      <c r="D8" s="16">
        <v>12.92831696</v>
      </c>
      <c r="E8" s="17">
        <v>16.1752</v>
      </c>
      <c r="F8" s="20">
        <v>1938</v>
      </c>
      <c r="G8" s="19"/>
    </row>
    <row r="9" ht="26.45" customHeight="1" spans="1:11">
      <c r="A9" s="9" t="s">
        <v>211</v>
      </c>
      <c r="B9" s="16">
        <v>19.7898663</v>
      </c>
      <c r="C9" s="17">
        <v>7.6041</v>
      </c>
      <c r="D9" s="16">
        <v>11.37262518</v>
      </c>
      <c r="E9" s="17">
        <v>6.0226</v>
      </c>
      <c r="F9" s="20">
        <v>15847</v>
      </c>
      <c r="G9" s="19"/>
      <c r="K9" s="24"/>
    </row>
    <row r="10" ht="26.45" customHeight="1" spans="1:7">
      <c r="A10" s="9" t="s">
        <v>213</v>
      </c>
      <c r="B10" s="16">
        <v>23.69154455</v>
      </c>
      <c r="C10" s="17">
        <v>3.2366</v>
      </c>
      <c r="D10" s="16">
        <v>16.14254545</v>
      </c>
      <c r="E10" s="17">
        <v>4.6674</v>
      </c>
      <c r="F10" s="20">
        <v>13772</v>
      </c>
      <c r="G10" s="19"/>
    </row>
    <row r="11" ht="26.45" customHeight="1" spans="1:7">
      <c r="A11" s="9" t="s">
        <v>215</v>
      </c>
      <c r="B11" s="16">
        <v>12.01522864</v>
      </c>
      <c r="C11" s="17">
        <v>1.0259</v>
      </c>
      <c r="D11" s="16">
        <v>8.23045005</v>
      </c>
      <c r="E11" s="17">
        <v>3.0626</v>
      </c>
      <c r="F11" s="20">
        <v>6371</v>
      </c>
      <c r="G11" s="19"/>
    </row>
    <row r="12" ht="26.45" customHeight="1" spans="1:7">
      <c r="A12" s="9" t="s">
        <v>217</v>
      </c>
      <c r="B12" s="16">
        <v>11.14456493</v>
      </c>
      <c r="C12" s="17">
        <v>15.1526</v>
      </c>
      <c r="D12" s="16">
        <v>6.41360558</v>
      </c>
      <c r="E12" s="17">
        <v>21.6689</v>
      </c>
      <c r="F12" s="20">
        <v>6529</v>
      </c>
      <c r="G12" s="19"/>
    </row>
    <row r="13" ht="26.45" customHeight="1" spans="1:7">
      <c r="A13" s="9" t="s">
        <v>219</v>
      </c>
      <c r="B13" s="16">
        <v>15.51205834</v>
      </c>
      <c r="C13" s="17">
        <v>18.355</v>
      </c>
      <c r="D13" s="16">
        <v>12.77292606</v>
      </c>
      <c r="E13" s="17">
        <v>22.6777</v>
      </c>
      <c r="F13" s="20">
        <v>4383</v>
      </c>
      <c r="G13" s="19"/>
    </row>
    <row r="14" ht="26.45" customHeight="1" spans="1:7">
      <c r="A14" s="9" t="s">
        <v>221</v>
      </c>
      <c r="B14" s="16">
        <v>4.97147116</v>
      </c>
      <c r="C14" s="17">
        <v>3.934</v>
      </c>
      <c r="D14" s="16">
        <v>2.42718014</v>
      </c>
      <c r="E14" s="17">
        <v>3.9752</v>
      </c>
      <c r="F14" s="20">
        <v>4186</v>
      </c>
      <c r="G14" s="19"/>
    </row>
    <row r="15" ht="26.45" customHeight="1" spans="1:7">
      <c r="A15" s="9" t="s">
        <v>223</v>
      </c>
      <c r="B15" s="16">
        <v>2.99547903</v>
      </c>
      <c r="C15" s="17">
        <v>4.3926</v>
      </c>
      <c r="D15" s="16">
        <v>0.59401197</v>
      </c>
      <c r="E15" s="17">
        <v>4.0772</v>
      </c>
      <c r="F15" s="20">
        <v>3659</v>
      </c>
      <c r="G15" s="19"/>
    </row>
    <row r="16" ht="26.45" customHeight="1" spans="1:7">
      <c r="A16" s="14" t="s">
        <v>225</v>
      </c>
      <c r="B16" s="16">
        <v>9.50420835</v>
      </c>
      <c r="C16" s="17">
        <v>-0.5457</v>
      </c>
      <c r="D16" s="16">
        <v>4.60787572</v>
      </c>
      <c r="E16" s="17">
        <v>-1.9821</v>
      </c>
      <c r="F16" s="21">
        <v>8729</v>
      </c>
      <c r="G16" s="19"/>
    </row>
    <row r="17" ht="22.5" customHeight="1" spans="1:6">
      <c r="A17" s="22" t="s">
        <v>287</v>
      </c>
      <c r="B17" s="22"/>
      <c r="C17" s="22"/>
      <c r="D17" s="22"/>
      <c r="E17" s="22"/>
      <c r="F17" s="23"/>
    </row>
    <row r="18" ht="27.95" customHeight="1"/>
  </sheetData>
  <protectedRanges>
    <protectedRange sqref="D6:E16 A1:A17 F1:F17 B17:E17 B1:E5" name="区域1"/>
  </protectedRanges>
  <mergeCells count="8">
    <mergeCell ref="A1:F1"/>
    <mergeCell ref="A2:F2"/>
    <mergeCell ref="B3:C3"/>
    <mergeCell ref="D3:E3"/>
    <mergeCell ref="E4:F4"/>
    <mergeCell ref="E5:F5"/>
    <mergeCell ref="A17:E17"/>
    <mergeCell ref="A3:A5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D15"/>
  <sheetViews>
    <sheetView workbookViewId="0">
      <selection activeCell="E10" sqref="E10"/>
    </sheetView>
  </sheetViews>
  <sheetFormatPr defaultColWidth="9" defaultRowHeight="14.25" outlineLevelCol="3"/>
  <cols>
    <col min="4" max="4" width="15.625" customWidth="1"/>
  </cols>
  <sheetData>
    <row r="1" ht="33.95" customHeight="1" spans="1:4">
      <c r="A1" s="263"/>
      <c r="B1" s="264" t="s">
        <v>37</v>
      </c>
      <c r="C1" s="259"/>
      <c r="D1" s="259"/>
    </row>
    <row r="2" ht="33.95" customHeight="1" spans="1:4">
      <c r="A2" s="265" t="s">
        <v>17</v>
      </c>
      <c r="B2" s="264" t="s">
        <v>38</v>
      </c>
      <c r="C2" s="259"/>
      <c r="D2" s="259"/>
    </row>
    <row r="3" ht="33.95" customHeight="1" spans="1:4">
      <c r="A3" s="265" t="s">
        <v>19</v>
      </c>
      <c r="B3" s="264" t="s">
        <v>39</v>
      </c>
      <c r="C3" s="259"/>
      <c r="D3" s="259"/>
    </row>
    <row r="4" ht="33.95" customHeight="1" spans="1:4">
      <c r="A4" s="265" t="s">
        <v>21</v>
      </c>
      <c r="B4" s="264" t="s">
        <v>40</v>
      </c>
      <c r="C4" s="259"/>
      <c r="D4" s="259"/>
    </row>
    <row r="5" ht="33.95" customHeight="1" spans="1:4">
      <c r="A5" s="265" t="s">
        <v>23</v>
      </c>
      <c r="B5" s="266" t="s">
        <v>41</v>
      </c>
      <c r="C5" s="266"/>
      <c r="D5" s="266"/>
    </row>
    <row r="6" ht="33.95" customHeight="1" spans="1:4">
      <c r="A6" s="265"/>
      <c r="B6" s="264" t="s">
        <v>42</v>
      </c>
      <c r="C6" s="259"/>
      <c r="D6" s="259"/>
    </row>
    <row r="7" ht="33.95" customHeight="1" spans="1:4">
      <c r="A7" s="265"/>
      <c r="B7" s="264"/>
      <c r="C7" s="259"/>
      <c r="D7" s="259"/>
    </row>
    <row r="8" ht="33.95" customHeight="1" spans="1:4">
      <c r="A8" s="265" t="s">
        <v>26</v>
      </c>
      <c r="B8" s="264"/>
      <c r="C8" s="259"/>
      <c r="D8" s="259"/>
    </row>
    <row r="9" ht="33.95" customHeight="1" spans="1:4">
      <c r="A9" s="265" t="s">
        <v>28</v>
      </c>
      <c r="B9" s="264"/>
      <c r="C9" s="259"/>
      <c r="D9" s="259"/>
    </row>
    <row r="10" ht="33.95" customHeight="1" spans="1:4">
      <c r="A10" s="265" t="s">
        <v>30</v>
      </c>
      <c r="B10" s="264"/>
      <c r="C10" s="259"/>
      <c r="D10" s="259"/>
    </row>
    <row r="11" ht="33.95" customHeight="1" spans="1:4">
      <c r="A11" s="265" t="s">
        <v>32</v>
      </c>
      <c r="B11" s="264"/>
      <c r="C11" s="259"/>
      <c r="D11" s="259"/>
    </row>
    <row r="12" ht="33.95" customHeight="1" spans="1:4">
      <c r="A12" s="267"/>
      <c r="B12" s="264"/>
      <c r="C12" s="259"/>
      <c r="D12" s="259"/>
    </row>
    <row r="13" ht="33.95" customHeight="1" spans="1:4">
      <c r="A13" s="267"/>
      <c r="B13" s="264"/>
      <c r="C13" s="259"/>
      <c r="D13" s="259"/>
    </row>
    <row r="14" ht="29.1" customHeight="1"/>
    <row r="15" ht="29.1" customHeight="1"/>
  </sheetData>
  <protectedRanges>
    <protectedRange sqref="B2:D7 B9:D13 B8:D8 A1:A13" name="区域1"/>
  </protectedRanges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21"/>
  <sheetViews>
    <sheetView workbookViewId="0">
      <selection activeCell="H12" sqref="H12"/>
    </sheetView>
  </sheetViews>
  <sheetFormatPr defaultColWidth="9" defaultRowHeight="14.25" outlineLevelCol="6"/>
  <cols>
    <col min="1" max="1" width="7.125" customWidth="1"/>
    <col min="2" max="2" width="7.5" customWidth="1"/>
    <col min="3" max="3" width="11.375" customWidth="1"/>
    <col min="4" max="4" width="10.625" customWidth="1"/>
    <col min="5" max="5" width="6.25" customWidth="1"/>
  </cols>
  <sheetData>
    <row r="1" ht="20.25" spans="1:5">
      <c r="A1" s="249" t="s">
        <v>43</v>
      </c>
      <c r="B1" s="250"/>
      <c r="C1" s="250"/>
      <c r="D1" s="250"/>
      <c r="E1" s="250"/>
    </row>
    <row r="2" ht="18.75" customHeight="1" spans="1:5">
      <c r="A2" s="251" t="s">
        <v>44</v>
      </c>
      <c r="B2" s="252" t="s">
        <v>45</v>
      </c>
      <c r="C2" s="252" t="s">
        <v>46</v>
      </c>
      <c r="D2" s="252" t="s">
        <v>47</v>
      </c>
      <c r="E2" s="253" t="s">
        <v>48</v>
      </c>
    </row>
    <row r="3" ht="18.75" customHeight="1" spans="1:5">
      <c r="A3" s="254" t="s">
        <v>49</v>
      </c>
      <c r="B3" s="255" t="s">
        <v>50</v>
      </c>
      <c r="C3" s="255" t="s">
        <v>51</v>
      </c>
      <c r="D3" s="255" t="s">
        <v>52</v>
      </c>
      <c r="E3" s="256" t="s">
        <v>53</v>
      </c>
    </row>
    <row r="4" ht="18.75" customHeight="1" spans="1:5">
      <c r="A4" s="254" t="s">
        <v>54</v>
      </c>
      <c r="B4" s="255"/>
      <c r="C4" s="255"/>
      <c r="D4" s="255"/>
      <c r="E4" s="256"/>
    </row>
    <row r="5" ht="18.75" customHeight="1" spans="1:5">
      <c r="A5" s="257" t="s">
        <v>55</v>
      </c>
      <c r="B5" s="255" t="s">
        <v>56</v>
      </c>
      <c r="C5" s="255" t="s">
        <v>57</v>
      </c>
      <c r="D5" s="255" t="s">
        <v>58</v>
      </c>
      <c r="E5" s="256" t="s">
        <v>59</v>
      </c>
    </row>
    <row r="6" ht="18.75" customHeight="1" spans="1:5">
      <c r="A6" s="257"/>
      <c r="B6" s="255" t="s">
        <v>60</v>
      </c>
      <c r="C6" s="255" t="s">
        <v>61</v>
      </c>
      <c r="D6" s="255" t="s">
        <v>62</v>
      </c>
      <c r="E6" s="256" t="s">
        <v>63</v>
      </c>
    </row>
    <row r="7" ht="18.75" customHeight="1" spans="1:5">
      <c r="A7" s="257" t="s">
        <v>64</v>
      </c>
      <c r="B7" s="255" t="s">
        <v>65</v>
      </c>
      <c r="C7" s="255" t="s">
        <v>66</v>
      </c>
      <c r="D7" s="255" t="s">
        <v>67</v>
      </c>
      <c r="E7" s="256" t="s">
        <v>63</v>
      </c>
    </row>
    <row r="8" ht="18.75" customHeight="1" spans="1:5">
      <c r="A8" s="257"/>
      <c r="B8" s="255" t="s">
        <v>68</v>
      </c>
      <c r="C8" s="255" t="s">
        <v>69</v>
      </c>
      <c r="D8" s="255" t="s">
        <v>70</v>
      </c>
      <c r="E8" s="256" t="s">
        <v>71</v>
      </c>
    </row>
    <row r="9" ht="18.75" customHeight="1" spans="1:5">
      <c r="A9" s="257" t="s">
        <v>72</v>
      </c>
      <c r="B9" s="255" t="s">
        <v>73</v>
      </c>
      <c r="C9" s="255" t="s">
        <v>74</v>
      </c>
      <c r="D9" s="255" t="s">
        <v>75</v>
      </c>
      <c r="E9" s="256" t="s">
        <v>76</v>
      </c>
    </row>
    <row r="10" ht="18.75" customHeight="1" spans="1:5">
      <c r="A10" s="257"/>
      <c r="B10" s="255" t="s">
        <v>60</v>
      </c>
      <c r="C10" s="255" t="s">
        <v>77</v>
      </c>
      <c r="D10" s="255" t="s">
        <v>78</v>
      </c>
      <c r="E10" s="256" t="s">
        <v>79</v>
      </c>
    </row>
    <row r="11" ht="18.75" customHeight="1" spans="1:5">
      <c r="A11" s="257" t="s">
        <v>80</v>
      </c>
      <c r="B11" s="255" t="s">
        <v>81</v>
      </c>
      <c r="C11" s="255" t="s">
        <v>82</v>
      </c>
      <c r="D11" s="255" t="s">
        <v>83</v>
      </c>
      <c r="E11" s="256" t="s">
        <v>84</v>
      </c>
    </row>
    <row r="12" ht="18.75" customHeight="1" spans="1:5">
      <c r="A12" s="257"/>
      <c r="B12" s="255" t="s">
        <v>50</v>
      </c>
      <c r="C12" s="255" t="s">
        <v>51</v>
      </c>
      <c r="D12" s="255" t="s">
        <v>85</v>
      </c>
      <c r="E12" s="256" t="s">
        <v>86</v>
      </c>
    </row>
    <row r="13" ht="18.75" customHeight="1" spans="1:5">
      <c r="A13" s="257" t="s">
        <v>87</v>
      </c>
      <c r="B13" s="255" t="s">
        <v>81</v>
      </c>
      <c r="C13" s="255" t="s">
        <v>88</v>
      </c>
      <c r="D13" s="255" t="s">
        <v>89</v>
      </c>
      <c r="E13" s="256" t="s">
        <v>84</v>
      </c>
    </row>
    <row r="14" ht="18.75" customHeight="1" spans="1:5">
      <c r="A14" s="257"/>
      <c r="B14" s="255" t="s">
        <v>90</v>
      </c>
      <c r="C14" s="255" t="s">
        <v>91</v>
      </c>
      <c r="D14" s="255" t="s">
        <v>92</v>
      </c>
      <c r="E14" s="256" t="s">
        <v>86</v>
      </c>
    </row>
    <row r="15" ht="18.75" customHeight="1" spans="1:5">
      <c r="A15" s="257" t="s">
        <v>93</v>
      </c>
      <c r="B15" s="255" t="s">
        <v>81</v>
      </c>
      <c r="C15" s="255" t="s">
        <v>88</v>
      </c>
      <c r="D15" s="255" t="s">
        <v>89</v>
      </c>
      <c r="E15" s="256" t="s">
        <v>84</v>
      </c>
    </row>
    <row r="16" ht="18.75" customHeight="1" spans="1:5">
      <c r="A16" s="257"/>
      <c r="B16" s="255" t="s">
        <v>90</v>
      </c>
      <c r="C16" s="255" t="s">
        <v>91</v>
      </c>
      <c r="D16" s="255" t="s">
        <v>92</v>
      </c>
      <c r="E16" s="256" t="s">
        <v>86</v>
      </c>
    </row>
    <row r="17" spans="1:5">
      <c r="A17" s="258" t="s">
        <v>94</v>
      </c>
      <c r="B17" s="259"/>
      <c r="C17" s="259"/>
      <c r="D17" s="259"/>
      <c r="E17" s="259"/>
    </row>
    <row r="18" ht="6.75" customHeight="1" spans="1:5">
      <c r="A18" s="258"/>
      <c r="B18" s="260"/>
      <c r="C18" s="260"/>
      <c r="D18" s="260"/>
      <c r="E18" s="260"/>
    </row>
    <row r="19" ht="23.25" customHeight="1" spans="1:5">
      <c r="A19" s="261" t="s">
        <v>95</v>
      </c>
      <c r="B19" s="262"/>
      <c r="C19" s="262"/>
      <c r="D19" s="262"/>
      <c r="E19" s="262"/>
    </row>
    <row r="20" ht="23.25" customHeight="1" spans="1:7">
      <c r="A20" s="261" t="s">
        <v>96</v>
      </c>
      <c r="B20" s="262"/>
      <c r="C20" s="262"/>
      <c r="D20" s="262"/>
      <c r="E20" s="262"/>
      <c r="G20" t="s">
        <v>97</v>
      </c>
    </row>
    <row r="21" ht="90.75" customHeight="1" spans="1:5">
      <c r="A21" s="261" t="s">
        <v>98</v>
      </c>
      <c r="B21" s="262"/>
      <c r="C21" s="262"/>
      <c r="D21" s="262"/>
      <c r="E21" s="262"/>
    </row>
  </sheetData>
  <protectedRanges>
    <protectedRange sqref="A1:E21" name="区域1"/>
  </protectedRanges>
  <mergeCells count="15">
    <mergeCell ref="A1:E1"/>
    <mergeCell ref="A17:E17"/>
    <mergeCell ref="A19:E19"/>
    <mergeCell ref="A20:E20"/>
    <mergeCell ref="A21:E21"/>
    <mergeCell ref="A5:A6"/>
    <mergeCell ref="A7:A8"/>
    <mergeCell ref="A9:A10"/>
    <mergeCell ref="A11:A12"/>
    <mergeCell ref="A13:A14"/>
    <mergeCell ref="A15:A16"/>
    <mergeCell ref="B3:B4"/>
    <mergeCell ref="C3:C4"/>
    <mergeCell ref="D3:D4"/>
    <mergeCell ref="E3:E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"/>
  <sheetViews>
    <sheetView showFormulas="1" workbookViewId="0">
      <selection activeCell="A7" sqref="A7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tabColor indexed="8"/>
  </sheetPr>
  <dimension ref="A1:G20"/>
  <sheetViews>
    <sheetView tabSelected="1" workbookViewId="0">
      <selection activeCell="E16" sqref="E16"/>
    </sheetView>
  </sheetViews>
  <sheetFormatPr defaultColWidth="9" defaultRowHeight="14.25" outlineLevelCol="6"/>
  <cols>
    <col min="1" max="1" width="20" style="58" customWidth="1"/>
    <col min="2" max="2" width="10.375" style="58" customWidth="1"/>
    <col min="3" max="3" width="11.25" style="58" customWidth="1"/>
    <col min="4" max="16384" width="9" style="58"/>
  </cols>
  <sheetData>
    <row r="1" ht="31.5" customHeight="1" spans="1:3">
      <c r="A1" s="219" t="s">
        <v>99</v>
      </c>
      <c r="B1" s="219"/>
      <c r="C1" s="219"/>
    </row>
    <row r="2" ht="23.1" customHeight="1" spans="1:3">
      <c r="A2" s="243" t="s">
        <v>100</v>
      </c>
      <c r="B2" s="244"/>
      <c r="C2" s="244"/>
    </row>
    <row r="3" ht="22.5" customHeight="1" spans="1:3">
      <c r="A3" s="142" t="s">
        <v>101</v>
      </c>
      <c r="B3" s="143" t="s">
        <v>102</v>
      </c>
      <c r="C3" s="140" t="s">
        <v>103</v>
      </c>
    </row>
    <row r="4" ht="22.5" customHeight="1" spans="1:3">
      <c r="A4" s="245" t="s">
        <v>104</v>
      </c>
      <c r="B4" s="246">
        <v>701184.174941358</v>
      </c>
      <c r="C4" s="47">
        <v>7.6</v>
      </c>
    </row>
    <row r="5" ht="22.5" customHeight="1" spans="1:3">
      <c r="A5" s="245" t="s">
        <v>105</v>
      </c>
      <c r="B5" s="246">
        <v>55103.6282521768</v>
      </c>
      <c r="C5" s="247">
        <v>4.2</v>
      </c>
    </row>
    <row r="6" ht="22.5" customHeight="1" spans="1:3">
      <c r="A6" s="245" t="s">
        <v>106</v>
      </c>
      <c r="B6" s="246">
        <v>166187.206123637</v>
      </c>
      <c r="C6" s="247">
        <v>3.9</v>
      </c>
    </row>
    <row r="7" ht="22.5" customHeight="1" spans="1:3">
      <c r="A7" s="245" t="s">
        <v>107</v>
      </c>
      <c r="B7" s="246">
        <v>66907.6057849022</v>
      </c>
      <c r="C7" s="247">
        <v>14.4</v>
      </c>
    </row>
    <row r="8" ht="22.5" customHeight="1" spans="1:3">
      <c r="A8" s="245" t="s">
        <v>108</v>
      </c>
      <c r="B8" s="246">
        <v>89724.3124856629</v>
      </c>
      <c r="C8" s="247">
        <v>11</v>
      </c>
    </row>
    <row r="9" ht="22.5" customHeight="1" spans="1:5">
      <c r="A9" s="245" t="s">
        <v>109</v>
      </c>
      <c r="B9" s="246">
        <v>8153.87390839607</v>
      </c>
      <c r="C9" s="247">
        <v>-1.3</v>
      </c>
      <c r="E9" s="91"/>
    </row>
    <row r="10" ht="22.5" customHeight="1" spans="1:3">
      <c r="A10" s="245" t="s">
        <v>110</v>
      </c>
      <c r="B10" s="246">
        <v>12434.4286496844</v>
      </c>
      <c r="C10" s="247">
        <v>11.2</v>
      </c>
    </row>
    <row r="11" ht="22.5" customHeight="1" spans="1:7">
      <c r="A11" s="245" t="s">
        <v>111</v>
      </c>
      <c r="B11" s="246">
        <v>52332.6131166845</v>
      </c>
      <c r="C11" s="247">
        <v>12.1</v>
      </c>
      <c r="G11" s="60"/>
    </row>
    <row r="12" ht="22.5" customHeight="1" spans="1:3">
      <c r="A12" s="245" t="s">
        <v>112</v>
      </c>
      <c r="B12" s="246">
        <v>72204.007436551</v>
      </c>
      <c r="C12" s="47">
        <v>9</v>
      </c>
    </row>
    <row r="13" ht="22.5" customHeight="1" spans="1:3">
      <c r="A13" s="245" t="s">
        <v>113</v>
      </c>
      <c r="B13" s="246">
        <v>178136.499183663</v>
      </c>
      <c r="C13" s="247">
        <v>6.9</v>
      </c>
    </row>
    <row r="14" ht="22.5" customHeight="1" spans="1:3">
      <c r="A14" s="245" t="s">
        <v>114</v>
      </c>
      <c r="B14" s="246">
        <v>61954.5086390311</v>
      </c>
      <c r="C14" s="47">
        <v>13</v>
      </c>
    </row>
    <row r="15" ht="22.5" customHeight="1" spans="1:3">
      <c r="A15" s="245" t="s">
        <v>115</v>
      </c>
      <c r="B15" s="246">
        <v>116181.990544632</v>
      </c>
      <c r="C15" s="47">
        <v>4</v>
      </c>
    </row>
    <row r="16" ht="22.5" customHeight="1" spans="1:3">
      <c r="A16" s="245" t="s">
        <v>116</v>
      </c>
      <c r="B16" s="246">
        <v>54128.9113284658</v>
      </c>
      <c r="C16" s="247">
        <v>4.2</v>
      </c>
    </row>
    <row r="17" ht="22.5" customHeight="1" spans="1:3">
      <c r="A17" s="245" t="s">
        <v>117</v>
      </c>
      <c r="B17" s="246">
        <v>233094.811908539</v>
      </c>
      <c r="C17" s="247">
        <v>6.5</v>
      </c>
    </row>
    <row r="18" ht="22.5" customHeight="1" spans="1:3">
      <c r="A18" s="248" t="s">
        <v>118</v>
      </c>
      <c r="B18" s="246">
        <v>413960.451704353</v>
      </c>
      <c r="C18" s="247">
        <v>8.7</v>
      </c>
    </row>
    <row r="19" ht="22.5" customHeight="1" spans="1:3">
      <c r="A19" s="155" t="s">
        <v>119</v>
      </c>
      <c r="B19" s="155"/>
      <c r="C19" s="155"/>
    </row>
    <row r="20" ht="27.95" customHeight="1"/>
  </sheetData>
  <protectedRanges>
    <protectedRange sqref="A1:C3 A4:B18 A19:C19 C4:C18" name="区域1"/>
  </protectedRanges>
  <mergeCells count="3">
    <mergeCell ref="A1:C1"/>
    <mergeCell ref="A2:C2"/>
    <mergeCell ref="A19:C19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tabColor indexed="60"/>
  </sheetPr>
  <dimension ref="A1:F16"/>
  <sheetViews>
    <sheetView workbookViewId="0">
      <selection activeCell="G8" sqref="G8"/>
    </sheetView>
  </sheetViews>
  <sheetFormatPr defaultColWidth="9" defaultRowHeight="14.25" outlineLevelCol="5"/>
  <cols>
    <col min="1" max="1" width="21.125" style="58" customWidth="1"/>
    <col min="2" max="3" width="6.125" style="58" customWidth="1"/>
    <col min="4" max="4" width="9.25" style="58" customWidth="1"/>
    <col min="5" max="5" width="14" style="58" customWidth="1"/>
    <col min="6" max="16384" width="9" style="58"/>
  </cols>
  <sheetData>
    <row r="1" ht="35.25" customHeight="1" spans="1:4">
      <c r="A1" s="219" t="s">
        <v>120</v>
      </c>
      <c r="B1" s="125"/>
      <c r="C1" s="125"/>
      <c r="D1" s="125"/>
    </row>
    <row r="2" ht="21.95" customHeight="1" spans="1:4">
      <c r="A2" s="220" t="s">
        <v>121</v>
      </c>
      <c r="B2" s="221"/>
      <c r="C2" s="221"/>
      <c r="D2" s="221"/>
    </row>
    <row r="3" ht="20.1" customHeight="1" spans="1:4">
      <c r="A3" s="138" t="s">
        <v>101</v>
      </c>
      <c r="B3" s="157" t="s">
        <v>122</v>
      </c>
      <c r="C3" s="157" t="s">
        <v>123</v>
      </c>
      <c r="D3" s="129" t="s">
        <v>124</v>
      </c>
    </row>
    <row r="4" ht="18.95" customHeight="1" spans="1:4">
      <c r="A4" s="142"/>
      <c r="B4" s="143"/>
      <c r="C4" s="143" t="s">
        <v>125</v>
      </c>
      <c r="D4" s="140" t="s">
        <v>126</v>
      </c>
    </row>
    <row r="5" ht="27.6" customHeight="1" spans="1:6">
      <c r="A5" s="222" t="s">
        <v>127</v>
      </c>
      <c r="B5" s="223" t="s">
        <v>128</v>
      </c>
      <c r="C5" s="224" t="s">
        <v>128</v>
      </c>
      <c r="D5" s="225">
        <v>3.63</v>
      </c>
      <c r="E5" s="226"/>
      <c r="F5" s="69"/>
    </row>
    <row r="6" ht="27.6" customHeight="1" spans="1:5">
      <c r="A6" s="222" t="s">
        <v>129</v>
      </c>
      <c r="B6" s="227" t="s">
        <v>128</v>
      </c>
      <c r="C6" s="227" t="s">
        <v>128</v>
      </c>
      <c r="D6" s="228">
        <v>10.764</v>
      </c>
      <c r="E6" s="229"/>
    </row>
    <row r="7" ht="27.6" customHeight="1" spans="1:5">
      <c r="A7" s="222" t="s">
        <v>130</v>
      </c>
      <c r="B7" s="224" t="s">
        <v>128</v>
      </c>
      <c r="C7" s="224" t="s">
        <v>128</v>
      </c>
      <c r="D7" s="230">
        <v>-10.599</v>
      </c>
      <c r="E7" s="229"/>
    </row>
    <row r="8" ht="27.6" customHeight="1" spans="1:5">
      <c r="A8" s="231" t="s">
        <v>131</v>
      </c>
      <c r="B8" s="232" t="s">
        <v>128</v>
      </c>
      <c r="C8" s="232" t="s">
        <v>128</v>
      </c>
      <c r="D8" s="184">
        <v>-5.613</v>
      </c>
      <c r="E8" s="229"/>
    </row>
    <row r="9" s="218" customFormat="1" ht="27.6" customHeight="1" spans="1:5">
      <c r="A9" s="222" t="s">
        <v>132</v>
      </c>
      <c r="B9" s="224" t="s">
        <v>128</v>
      </c>
      <c r="C9" s="224" t="s">
        <v>128</v>
      </c>
      <c r="D9" s="230">
        <v>-9.725</v>
      </c>
      <c r="E9" s="233"/>
    </row>
    <row r="10" s="218" customFormat="1" ht="27.6" customHeight="1" spans="1:5">
      <c r="A10" s="222" t="s">
        <v>133</v>
      </c>
      <c r="B10" s="224" t="s">
        <v>128</v>
      </c>
      <c r="C10" s="224" t="s">
        <v>128</v>
      </c>
      <c r="D10" s="184">
        <v>10.333</v>
      </c>
      <c r="E10" s="233"/>
    </row>
    <row r="11" s="218" customFormat="1" ht="27.6" customHeight="1" spans="1:5">
      <c r="A11" s="222" t="s">
        <v>134</v>
      </c>
      <c r="B11" s="224" t="s">
        <v>128</v>
      </c>
      <c r="C11" s="224" t="s">
        <v>128</v>
      </c>
      <c r="D11" s="230">
        <v>-12.066</v>
      </c>
      <c r="E11" s="233"/>
    </row>
    <row r="12" s="218" customFormat="1" ht="27.6" customHeight="1" spans="1:5">
      <c r="A12" s="222" t="s">
        <v>135</v>
      </c>
      <c r="B12" s="224" t="s">
        <v>128</v>
      </c>
      <c r="C12" s="224" t="s">
        <v>128</v>
      </c>
      <c r="D12" s="230">
        <v>16.391</v>
      </c>
      <c r="E12" s="233"/>
    </row>
    <row r="13" s="92" customFormat="1" ht="27.6" customHeight="1" spans="1:5">
      <c r="A13" s="222" t="s">
        <v>136</v>
      </c>
      <c r="B13" s="234" t="s">
        <v>128</v>
      </c>
      <c r="C13" s="235" t="s">
        <v>128</v>
      </c>
      <c r="D13" s="228">
        <v>6.749</v>
      </c>
      <c r="E13" s="236"/>
    </row>
    <row r="14" s="92" customFormat="1" ht="27.6" customHeight="1" spans="1:5">
      <c r="A14" s="222" t="s">
        <v>137</v>
      </c>
      <c r="B14" s="234" t="s">
        <v>128</v>
      </c>
      <c r="C14" s="234" t="s">
        <v>128</v>
      </c>
      <c r="D14" s="230">
        <v>14.899</v>
      </c>
      <c r="E14" s="237"/>
    </row>
    <row r="15" ht="27.6" customHeight="1" spans="1:6">
      <c r="A15" s="238" t="s">
        <v>138</v>
      </c>
      <c r="B15" s="239">
        <v>91.057</v>
      </c>
      <c r="C15" s="239">
        <v>92.986</v>
      </c>
      <c r="D15" s="240">
        <v>2.717</v>
      </c>
      <c r="E15" s="241"/>
      <c r="F15" s="69"/>
    </row>
    <row r="16" ht="22.5" customHeight="1" spans="1:4">
      <c r="A16" s="242" t="s">
        <v>139</v>
      </c>
      <c r="B16" s="242"/>
      <c r="C16" s="242"/>
      <c r="D16" s="242"/>
    </row>
  </sheetData>
  <protectedRanges>
    <protectedRange sqref="C5 C8 B6:C7 C13 A1:A16 B16:D16 B9:C12 B1:D4 B14:C15" name="区域1"/>
    <protectedRange sqref="F1:G11 H1:H4 H18 F13:G18 E1:E18" name="区域1_1"/>
  </protectedRanges>
  <mergeCells count="5">
    <mergeCell ref="A1:D1"/>
    <mergeCell ref="A2:D2"/>
    <mergeCell ref="A16:D16"/>
    <mergeCell ref="A3:A4"/>
    <mergeCell ref="B3:B4"/>
  </mergeCells>
  <pageMargins left="0.393700787401575" right="0.393700787401575" top="0.393700787401575" bottom="0.393700787401575" header="0.511811023622047" footer="0.511811023622047"/>
  <pageSetup paperSize="9" fitToWidth="0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tabColor indexed="53"/>
  </sheetPr>
  <dimension ref="A1:J20"/>
  <sheetViews>
    <sheetView topLeftCell="A2" workbookViewId="0">
      <selection activeCell="F17" sqref="F17"/>
    </sheetView>
  </sheetViews>
  <sheetFormatPr defaultColWidth="9" defaultRowHeight="14.25"/>
  <cols>
    <col min="1" max="1" width="17.625" style="58" customWidth="1"/>
    <col min="2" max="2" width="12.5" style="58" customWidth="1"/>
    <col min="3" max="4" width="11.625" style="58" customWidth="1"/>
    <col min="5" max="7" width="9.375" style="58"/>
    <col min="8" max="16384" width="9" style="58"/>
  </cols>
  <sheetData>
    <row r="1" ht="2.25" hidden="1" customHeight="1"/>
    <row r="2" ht="30.75" customHeight="1" spans="1:4">
      <c r="A2" s="201" t="s">
        <v>140</v>
      </c>
      <c r="B2" s="201"/>
      <c r="C2" s="201"/>
      <c r="D2" s="202"/>
    </row>
    <row r="3" ht="24" customHeight="1" spans="1:4">
      <c r="A3" s="203" t="s">
        <v>121</v>
      </c>
      <c r="B3" s="62"/>
      <c r="C3" s="62"/>
      <c r="D3" s="62"/>
    </row>
    <row r="4" ht="21.75" customHeight="1" spans="1:4">
      <c r="A4" s="138" t="s">
        <v>101</v>
      </c>
      <c r="B4" s="157" t="s">
        <v>141</v>
      </c>
      <c r="C4" s="129" t="s">
        <v>124</v>
      </c>
      <c r="D4" s="204"/>
    </row>
    <row r="5" ht="23.25" customHeight="1" spans="1:4">
      <c r="A5" s="142"/>
      <c r="B5" s="143" t="s">
        <v>125</v>
      </c>
      <c r="C5" s="140" t="s">
        <v>126</v>
      </c>
      <c r="D5" s="202"/>
    </row>
    <row r="6" ht="23.45" customHeight="1" spans="1:4">
      <c r="A6" s="158" t="s">
        <v>142</v>
      </c>
      <c r="B6" s="205">
        <v>458549</v>
      </c>
      <c r="C6" s="206">
        <v>-1.6</v>
      </c>
      <c r="D6" s="116"/>
    </row>
    <row r="7" ht="23.45" customHeight="1" spans="1:8">
      <c r="A7" s="158" t="s">
        <v>143</v>
      </c>
      <c r="B7" s="205">
        <v>380717</v>
      </c>
      <c r="C7" s="206">
        <v>-1.8</v>
      </c>
      <c r="D7" s="116"/>
      <c r="H7" s="207"/>
    </row>
    <row r="8" ht="23.45" customHeight="1" spans="1:4">
      <c r="A8" s="158" t="s">
        <v>144</v>
      </c>
      <c r="B8" s="205">
        <v>1892</v>
      </c>
      <c r="C8" s="206">
        <v>-10.4</v>
      </c>
      <c r="D8" s="116"/>
    </row>
    <row r="9" ht="23.45" customHeight="1" spans="1:4">
      <c r="A9" s="158" t="s">
        <v>145</v>
      </c>
      <c r="B9" s="205">
        <v>19767</v>
      </c>
      <c r="C9" s="206">
        <v>-16.5</v>
      </c>
      <c r="D9" s="116"/>
    </row>
    <row r="10" ht="23.45" customHeight="1" spans="1:4">
      <c r="A10" s="158" t="s">
        <v>146</v>
      </c>
      <c r="B10" s="205">
        <v>23499</v>
      </c>
      <c r="C10" s="206">
        <v>2.7</v>
      </c>
      <c r="D10" s="116"/>
    </row>
    <row r="11" ht="23.45" customHeight="1" spans="1:10">
      <c r="A11" s="158" t="s">
        <v>147</v>
      </c>
      <c r="B11" s="205">
        <v>15879</v>
      </c>
      <c r="C11" s="206">
        <v>26.5</v>
      </c>
      <c r="D11" s="116"/>
      <c r="H11" s="208"/>
      <c r="I11" s="208"/>
      <c r="J11" s="208"/>
    </row>
    <row r="12" ht="23.45" customHeight="1" spans="1:10">
      <c r="A12" s="158" t="s">
        <v>148</v>
      </c>
      <c r="B12" s="205">
        <v>32087</v>
      </c>
      <c r="C12" s="206">
        <v>14.7</v>
      </c>
      <c r="D12" s="116"/>
      <c r="H12" s="208"/>
      <c r="I12" s="208"/>
      <c r="J12" s="208"/>
    </row>
    <row r="13" ht="23.45" customHeight="1" spans="1:4">
      <c r="A13" s="158" t="s">
        <v>149</v>
      </c>
      <c r="B13" s="205">
        <v>628419</v>
      </c>
      <c r="C13" s="206">
        <v>10.8</v>
      </c>
      <c r="D13" s="116"/>
    </row>
    <row r="14" ht="23.45" customHeight="1" spans="1:4">
      <c r="A14" s="158" t="s">
        <v>150</v>
      </c>
      <c r="B14" s="205">
        <v>325610</v>
      </c>
      <c r="C14" s="209">
        <v>11.9</v>
      </c>
      <c r="D14" s="116"/>
    </row>
    <row r="15" ht="23.45" customHeight="1" spans="1:4">
      <c r="A15" s="158" t="s">
        <v>151</v>
      </c>
      <c r="B15" s="205">
        <v>111061</v>
      </c>
      <c r="C15" s="206">
        <v>28.5</v>
      </c>
      <c r="D15" s="116"/>
    </row>
    <row r="16" ht="23.45" customHeight="1" spans="1:3">
      <c r="A16" s="158" t="s">
        <v>152</v>
      </c>
      <c r="B16" s="205">
        <v>85897</v>
      </c>
      <c r="C16" s="160">
        <v>138</v>
      </c>
    </row>
    <row r="17" ht="23.45" customHeight="1" spans="1:4">
      <c r="A17" s="210" t="s">
        <v>153</v>
      </c>
      <c r="B17" s="211">
        <v>416801</v>
      </c>
      <c r="C17" s="212">
        <v>12.7</v>
      </c>
      <c r="D17" s="116"/>
    </row>
    <row r="18" ht="23.45" customHeight="1" spans="1:6">
      <c r="A18" s="213"/>
      <c r="B18" s="144"/>
      <c r="C18" s="145" t="s">
        <v>154</v>
      </c>
      <c r="D18" s="116"/>
      <c r="F18" s="214"/>
    </row>
    <row r="19" ht="23.45" customHeight="1" spans="1:5">
      <c r="A19" s="215" t="s">
        <v>155</v>
      </c>
      <c r="B19" s="216">
        <v>83</v>
      </c>
      <c r="C19" s="217" t="s">
        <v>156</v>
      </c>
      <c r="D19" s="202"/>
      <c r="E19" s="91"/>
    </row>
    <row r="20" ht="22.5" customHeight="1" spans="1:4">
      <c r="A20" s="155" t="s">
        <v>157</v>
      </c>
      <c r="B20" s="155"/>
      <c r="C20" s="155"/>
      <c r="D20" s="202"/>
    </row>
  </sheetData>
  <protectedRanges>
    <protectedRange sqref="D2:D5 D19:D20 A2:A20 C10 C11:C12 B2:C5 C6:C9 C15:C17 B18:C20" name="区域1"/>
    <protectedRange sqref="B15:B17 B6:B12" name="区域1_1"/>
  </protectedRanges>
  <mergeCells count="4">
    <mergeCell ref="A2:C2"/>
    <mergeCell ref="A3:D3"/>
    <mergeCell ref="A20:C20"/>
    <mergeCell ref="A4:A5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tabColor indexed="42"/>
  </sheetPr>
  <dimension ref="A1:E14"/>
  <sheetViews>
    <sheetView workbookViewId="0">
      <selection activeCell="H9" sqref="H9"/>
    </sheetView>
  </sheetViews>
  <sheetFormatPr defaultColWidth="9" defaultRowHeight="14.25" outlineLevelCol="4"/>
  <cols>
    <col min="1" max="1" width="21" style="58" customWidth="1"/>
    <col min="2" max="2" width="7.5" style="58" customWidth="1"/>
    <col min="3" max="3" width="13.625" style="58" customWidth="1"/>
    <col min="4" max="16384" width="9" style="58"/>
  </cols>
  <sheetData>
    <row r="1" ht="30" customHeight="1" spans="1:3">
      <c r="A1" s="190" t="s">
        <v>158</v>
      </c>
      <c r="B1" s="190"/>
      <c r="C1" s="190"/>
    </row>
    <row r="2" ht="30" customHeight="1" spans="1:3">
      <c r="A2" s="191" t="s">
        <v>100</v>
      </c>
      <c r="B2" s="191"/>
      <c r="C2" s="191"/>
    </row>
    <row r="3" ht="26.1" customHeight="1" spans="1:3">
      <c r="A3" s="38" t="s">
        <v>101</v>
      </c>
      <c r="B3" s="102" t="s">
        <v>159</v>
      </c>
      <c r="C3" s="41" t="s">
        <v>124</v>
      </c>
    </row>
    <row r="4" ht="27" customHeight="1" spans="1:3">
      <c r="A4" s="42"/>
      <c r="B4" s="103" t="s">
        <v>125</v>
      </c>
      <c r="C4" s="104" t="s">
        <v>126</v>
      </c>
    </row>
    <row r="5" ht="38.45" customHeight="1" spans="1:3">
      <c r="A5" s="192" t="s">
        <v>160</v>
      </c>
      <c r="B5" s="193" t="s">
        <v>128</v>
      </c>
      <c r="C5" s="194">
        <v>37.6935754569639</v>
      </c>
    </row>
    <row r="6" ht="38.45" customHeight="1" spans="1:3">
      <c r="A6" s="195" t="s">
        <v>161</v>
      </c>
      <c r="B6" s="120" t="s">
        <v>128</v>
      </c>
      <c r="C6" s="196">
        <v>99.17</v>
      </c>
    </row>
    <row r="7" ht="38.45" customHeight="1" spans="1:4">
      <c r="A7" s="99" t="s">
        <v>162</v>
      </c>
      <c r="B7" s="120" t="s">
        <v>128</v>
      </c>
      <c r="C7" s="194">
        <v>9.43165955858051</v>
      </c>
      <c r="D7" s="133"/>
    </row>
    <row r="8" ht="38.45" customHeight="1" spans="1:3">
      <c r="A8" s="195" t="s">
        <v>161</v>
      </c>
      <c r="B8" s="120" t="s">
        <v>128</v>
      </c>
      <c r="C8" s="197">
        <v>10.09</v>
      </c>
    </row>
    <row r="9" ht="38.45" customHeight="1" spans="1:3">
      <c r="A9" s="99" t="s">
        <v>163</v>
      </c>
      <c r="B9" s="120" t="s">
        <v>128</v>
      </c>
      <c r="C9" s="194">
        <v>11.8901623173965</v>
      </c>
    </row>
    <row r="10" ht="38.45" customHeight="1" spans="1:5">
      <c r="A10" s="195" t="s">
        <v>161</v>
      </c>
      <c r="B10" s="120" t="s">
        <v>128</v>
      </c>
      <c r="C10" s="194">
        <v>17.04</v>
      </c>
      <c r="D10" s="133"/>
      <c r="E10" s="133"/>
    </row>
    <row r="11" ht="38.45" customHeight="1" spans="1:3">
      <c r="A11" s="99" t="s">
        <v>164</v>
      </c>
      <c r="B11" s="120" t="s">
        <v>128</v>
      </c>
      <c r="C11" s="194">
        <v>17.4210716188869</v>
      </c>
    </row>
    <row r="12" s="189" customFormat="1" ht="38.45" customHeight="1" spans="1:5">
      <c r="A12" s="195" t="s">
        <v>161</v>
      </c>
      <c r="B12" s="120" t="s">
        <v>128</v>
      </c>
      <c r="C12" s="198">
        <v>31.89</v>
      </c>
      <c r="E12" s="199"/>
    </row>
    <row r="13" ht="22.5" customHeight="1" spans="1:3">
      <c r="A13" s="200" t="s">
        <v>165</v>
      </c>
      <c r="B13" s="200"/>
      <c r="C13" s="200"/>
    </row>
    <row r="14" ht="20.25" customHeight="1"/>
  </sheetData>
  <protectedRanges>
    <protectedRange sqref="B13:C13 B1:C4 A1:A7 A8 A9 A10 A11 A13 A12" name="区域1_5"/>
    <protectedRange sqref="B9:B12 B5:B8" name="区域1_1_3"/>
    <protectedRange sqref="C6 C8 C10" name="区域1_1_3_1"/>
  </protectedRanges>
  <mergeCells count="4">
    <mergeCell ref="A1:C1"/>
    <mergeCell ref="A2:C2"/>
    <mergeCell ref="A13:C13"/>
    <mergeCell ref="A3:A4"/>
  </mergeCells>
  <pageMargins left="0.551181102362205" right="0.551181102362205" top="0.393700787401575" bottom="0.393700787401575" header="0.511811023622047" footer="0.511811023622047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3 7 "   m a s t e r = " " > < a r r U s e r I d   t i t l e = " :S�W2 "   r a n g e C r e a t o r = " "   o t h e r s A c c e s s P e r m i s s i o n = " e d i t " / > < / r a n g e L i s t > < r a n g e L i s t   s h e e t S t i d = " 3 6 "   m a s t e r = " " > < a r r U s e r I d   t i t l e = " :S�W1 "   r a n g e C r e a t o r = " "   o t h e r s A c c e s s P e r m i s s i o n = " e d i t " / > < / r a n g e L i s t > < r a n g e L i s t   s h e e t S t i d = " 3 5 "   m a s t e r = " " > < a r r U s e r I d   t i t l e = " :S�W1 "   r a n g e C r e a t o r = " "   o t h e r s A c c e s s P e r m i s s i o n = " e d i t " / > < / r a n g e L i s t > < r a n g e L i s t   s h e e t S t i d = " 3 4 "   m a s t e r = " " > < a r r U s e r I d   t i t l e = " :S�W1 "   r a n g e C r e a t o r = " "   o t h e r s A c c e s s P e r m i s s i o n = " e d i t " / > < / r a n g e L i s t > < r a n g e L i s t   s h e e t S t i d = " 4 1 "   m a s t e r = " " / > < r a n g e L i s t   s h e e t S t i d = " 1 "   m a s t e r = " " > < a r r U s e r I d   t i t l e = " :S�W1 "   r a n g e C r e a t o r = " "   o t h e r s A c c e s s P e r m i s s i o n = " e d i t " / > < / r a n g e L i s t > < r a n g e L i s t   s h e e t S t i d = " 2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3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2 2 "   m a s t e r = " " > < a r r U s e r I d   t i t l e = " :S�W1 _ 5 "   r a n g e C r e a t o r = " "   o t h e r s A c c e s s P e r m i s s i o n = " e d i t " / > < a r r U s e r I d   t i t l e = " :S�W1 _ 1 _ 3 "   r a n g e C r e a t o r = " "   o t h e r s A c c e s s P e r m i s s i o n = " e d i t " / > < a r r U s e r I d   t i t l e = " :S�W1 _ 1 _ 3 _ 1 "   r a n g e C r e a t o r = " "   o t h e r s A c c e s s P e r m i s s i o n = " e d i t " / > < / r a n g e L i s t > < r a n g e L i s t   s h e e t S t i d = " 2 1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2 0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a r r U s e r I d   t i t l e = " :S�W1 _ 2 "   r a n g e C r e a t o r = " "   o t h e r s A c c e s s P e r m i s s i o n = " e d i t " / > < / r a n g e L i s t > < r a n g e L i s t   s h e e t S t i d = " 1 9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1 8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a r r U s e r I d   t i t l e = " :S�W1 _ 2 "   r a n g e C r e a t o r = " "   o t h e r s A c c e s s P e r m i s s i o n = " e d i t " / > < / r a n g e L i s t > < r a n g e L i s t   s h e e t S t i d = " 1 3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a r r U s e r I d   t i t l e = " :S�W1 _ 2 "   r a n g e C r e a t o r = " "   o t h e r s A c c e s s P e r m i s s i o n = " e d i t " / > < / r a n g e L i s t > < r a n g e L i s t   s h e e t S t i d = " 4 6 "   m a s t e r = " " / > < r a n g e L i s t   s h e e t S t i d = " 4 4 "   m a s t e r = " " > < a r r U s e r I d   t i t l e = " :S�W1 _ 1 "   r a n g e C r e a t o r = " "   o t h e r s A c c e s s P e r m i s s i o n = " e d i t " / > < a r r U s e r I d   t i t l e = " :S�W1 "   r a n g e C r e a t o r = " "   o t h e r s A c c e s s P e r m i s s i o n = " e d i t " / > < / r a n g e L i s t > < r a n g e L i s t   s h e e t S t i d = " 1 2 "   m a s t e r = " " > < a r r U s e r I d   t i t l e = " :S�W1 "   r a n g e C r e a t o r = " "   o t h e r s A c c e s s P e r m i s s i o n = " e d i t " / > < / r a n g e L i s t > < r a n g e L i s t   s h e e t S t i d = " 1 1 "   m a s t e r = " " > < a r r U s e r I d   t i t l e = " :S�W1 "   r a n g e C r e a t o r = " "   o t h e r s A c c e s s P e r m i s s i o n = " e d i t " / > < / r a n g e L i s t > < r a n g e L i s t   s h e e t S t i d = " 1 6 "   m a s t e r = " " > < a r r U s e r I d   t i t l e = " :S�W1 _ 4 "   r a n g e C r e a t o r = " "   o t h e r s A c c e s s P e r m i s s i o n = " e d i t " / > < a r r U s e r I d   t i t l e = " :S�W1 "   r a n g e C r e a t o r = " "   o t h e r s A c c e s s P e r m i s s i o n = " e d i t " / > < / r a n g e L i s t > < r a n g e L i s t   s h e e t S t i d = " 1 0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5 "   m a s t e r = " " > < a r r U s e r I d   t i t l e = " :S�W1 "   r a n g e C r e a t o r = " "   o t h e r s A c c e s s P e r m i s s i o n = " e d i t " / > < / r a n g e L i s t > < r a n g e L i s t   s h e e t S t i d = " 8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4 5 "   m a s t e r = " " > < a r r U s e r I d   t i t l e = " :S�W1 "   r a n g e C r e a t o r = " "   o t h e r s A c c e s s P e r m i s s i o n = " e d i t " / > < / r a n g e L i s t > < r a n g e L i s t   s h e e t S t i d = " 7 "   m a s t e r = " " > < a r r U s e r I d   t i t l e = " :S�W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目录1</vt:lpstr>
      <vt:lpstr>目录2</vt:lpstr>
      <vt:lpstr>目录3</vt:lpstr>
      <vt:lpstr>目录4</vt:lpstr>
      <vt:lpstr>Macro1</vt:lpstr>
      <vt:lpstr>GDP</vt:lpstr>
      <vt:lpstr>规上产值</vt:lpstr>
      <vt:lpstr>规上效益</vt:lpstr>
      <vt:lpstr>批发零售业、住宿餐饮业经营情况</vt:lpstr>
      <vt:lpstr>财政</vt:lpstr>
      <vt:lpstr>存贷款</vt:lpstr>
      <vt:lpstr>各县GDP</vt:lpstr>
      <vt:lpstr>增加值</vt:lpstr>
      <vt:lpstr>限上</vt:lpstr>
      <vt:lpstr>网络零售</vt:lpstr>
      <vt:lpstr>全社会</vt:lpstr>
      <vt:lpstr>各县财政</vt:lpstr>
      <vt:lpstr>存贷</vt:lpstr>
      <vt:lpstr>保费</vt:lpstr>
      <vt:lpstr>进出口</vt:lpstr>
      <vt:lpstr>收入</vt:lpstr>
      <vt:lpstr>农业总产值</vt:lpstr>
      <vt:lpstr>用电量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2015-07-29T03:41:00Z</dcterms:created>
  <cp:lastPrinted>2021-09-06T03:51:00Z</cp:lastPrinted>
  <dcterms:modified xsi:type="dcterms:W3CDTF">2023-12-27T03:26:58Z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C0D59338A5D546A4BDB0C3ABAFF68B44</vt:lpwstr>
  </property>
</Properties>
</file>